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2135"/>
  </bookViews>
  <sheets>
    <sheet name="Reporte de Formatos" sheetId="1" r:id="rId1"/>
    <sheet name="Tabla_364932" sheetId="2" r:id="rId2"/>
  </sheets>
  <calcPr calcId="152511"/>
</workbook>
</file>

<file path=xl/calcChain.xml><?xml version="1.0" encoding="utf-8"?>
<calcChain xmlns="http://schemas.openxmlformats.org/spreadsheetml/2006/main">
  <c r="I8" i="2" l="1"/>
  <c r="I7" i="2"/>
  <c r="I6" i="2"/>
  <c r="I5" i="2"/>
  <c r="I4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<sst xmlns="http://schemas.openxmlformats.org/spreadsheetml/2006/main" count="68" uniqueCount="59">
  <si>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</si>
  <si>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</si>
  <si>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</si>
  <si>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</si>
  <si>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</si>
  <si>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</si>
  <si>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</si>
  <si>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</si>
  <si>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</si>
  <si>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</si>
  <si>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</si>
  <si>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</si>
  <si>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</si>
  <si>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</si>
  <si>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</si>
  <si>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</si>
  <si>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</si>
  <si>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</si>
  <si>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</si>
  <si>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</si>
  <si>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</si>
  <si>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</si>
  <si>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</si>
  <si>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</si>
  <si>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</si>
  <si>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</si>
  <si>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</si>
  <si>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</si>
  <si>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</si>
  <si>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</si>
  <si>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</si>
  <si>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</si>
  <si>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</si>
  <si>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</si>
  <si>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</si>
  <si>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</si>
  <si>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</si>
  <si>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</si>
  <si>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</si>
  <si>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</si>
  <si>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</si>
  <si>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</si>
  <si>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</si>
  <si>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</si>
  <si>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</si>
  <si>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</si>
  <si>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</si>
  <si>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</si>
  <si>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</si>
  <si>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</si>
  <si>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</si>
  <si>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</si>
  <si>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Ninguna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</si>
  <si>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</si>
  <si>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</si>
  <si>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</si>
  <si>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</si>
  <si>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</si>
  <si>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https://drive.google.com/file/d/1cZcayce10smFPFPJ1DCsEfhVD35Tdqv9/view?usp=sharing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</si>
</sst>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0" xfId="2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28515625" customWidth="1"/>
    <col min="4" max="4" width="36.42578125" customWidth="1"/>
    <col min="5" max="5" width="56.7109375" customWidth="1"/>
    <col min="6" max="6" width="41.5703125" customWidth="1"/>
    <col min="7" max="7" width="17.5703125" bestFit="1" customWidth="1"/>
    <col min="8" max="8" width="20" bestFit="1" customWidth="1"/>
    <col min="9" max="9" width="30.425781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s="3" customFormat="1" ht="45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4" customFormat="1" ht="59.25" customHeight="1" x14ac:dyDescent="0.25">
      <c r="A8" s="4">
        <v>2023</v>
      </c>
      <c r="B8" s="5">
        <v>45200</v>
      </c>
      <c r="C8" s="5">
        <v>45291</v>
      </c>
      <c r="D8" s="4">
        <v>1</v>
      </c>
      <c r="E8" s="10" t="s">
        <v>58</v>
      </c>
      <c r="F8" s="4" t="s">
        <v>51</v>
      </c>
      <c r="G8" s="5">
        <v>45212</v>
      </c>
      <c r="H8" s="5">
        <v>45212</v>
      </c>
      <c r="I8" s="4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D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7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6">
        <v>10000</v>
      </c>
      <c r="C4" s="6" t="s">
        <v>53</v>
      </c>
      <c r="D4" s="7">
        <v>44988054.07</v>
      </c>
      <c r="E4" s="7">
        <v>2269699.94</v>
      </c>
      <c r="F4" s="8">
        <f>+D4+E4</f>
        <v>47257754.009999998</v>
      </c>
      <c r="G4" s="7">
        <v>20536021.690000001</v>
      </c>
      <c r="H4" s="7">
        <v>18417911.440000001</v>
      </c>
      <c r="I4" s="9">
        <f>+F4-G4</f>
        <v>26721732.319999997</v>
      </c>
    </row>
    <row r="5" spans="1:9" x14ac:dyDescent="0.25">
      <c r="A5">
        <v>1</v>
      </c>
      <c r="B5" s="6">
        <v>20000</v>
      </c>
      <c r="C5" s="6" t="s">
        <v>54</v>
      </c>
      <c r="D5" s="7">
        <v>1242312.8</v>
      </c>
      <c r="E5" s="7">
        <v>2615074.6</v>
      </c>
      <c r="F5" s="8">
        <f t="shared" ref="F5:F6" si="0">+D5+E5</f>
        <v>3857387.4000000004</v>
      </c>
      <c r="G5" s="7">
        <v>218482.97</v>
      </c>
      <c r="H5" s="7">
        <v>197963.51</v>
      </c>
      <c r="I5" s="9">
        <f>+F5-G5</f>
        <v>3638904.43</v>
      </c>
    </row>
    <row r="6" spans="1:9" x14ac:dyDescent="0.25">
      <c r="A6">
        <v>1</v>
      </c>
      <c r="B6" s="6">
        <v>30000</v>
      </c>
      <c r="C6" s="6" t="s">
        <v>55</v>
      </c>
      <c r="D6" s="7">
        <v>21241792.129999999</v>
      </c>
      <c r="E6" s="7">
        <v>-1416058.23</v>
      </c>
      <c r="F6" s="8">
        <f t="shared" si="0"/>
        <v>19825733.899999999</v>
      </c>
      <c r="G6" s="7">
        <v>1761801.26</v>
      </c>
      <c r="H6" s="7">
        <v>1693518.44</v>
      </c>
      <c r="I6" s="9">
        <f>+F6-G6</f>
        <v>18063932.639999997</v>
      </c>
    </row>
    <row r="7" spans="1:9" x14ac:dyDescent="0.25">
      <c r="A7">
        <v>1</v>
      </c>
      <c r="B7" s="6">
        <v>40000</v>
      </c>
      <c r="C7" s="6" t="s">
        <v>56</v>
      </c>
      <c r="D7" s="7">
        <v>67336700</v>
      </c>
      <c r="E7" s="7">
        <v>0</v>
      </c>
      <c r="F7" s="8">
        <f>+D7+E7</f>
        <v>67336700</v>
      </c>
      <c r="G7" s="7">
        <v>34638411.649999999</v>
      </c>
      <c r="H7" s="7">
        <v>34632324.420000002</v>
      </c>
      <c r="I7" s="9">
        <f>+F7-G7</f>
        <v>32698288.350000001</v>
      </c>
    </row>
    <row r="8" spans="1:9" ht="25.5" x14ac:dyDescent="0.25">
      <c r="A8">
        <v>1</v>
      </c>
      <c r="B8" s="6">
        <v>50000</v>
      </c>
      <c r="C8" s="6" t="s">
        <v>57</v>
      </c>
      <c r="D8" s="7">
        <v>2489241</v>
      </c>
      <c r="E8" s="7">
        <v>4213132.8</v>
      </c>
      <c r="F8" s="8">
        <f>+D8+E8</f>
        <v>6702373.7999999998</v>
      </c>
      <c r="G8" s="7">
        <v>427467.75</v>
      </c>
      <c r="H8" s="7">
        <v>427467.75</v>
      </c>
      <c r="I8" s="9">
        <f>+F8-G8</f>
        <v>6274906.0499999998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2023-09-26T18:08:09Z</dcterms:created>
  <dcterms:modified xsi:type="dcterms:W3CDTF">2024-01-17T21:14:13Z</dcterms:modified>
</cp:coreProperties>
</file>