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Daniel_Saldivar\Documents\03 TERCER TRIMESTRE 2022\COMUNES\"/>
    </mc:Choice>
  </mc:AlternateContent>
  <bookViews>
    <workbookView xWindow="0" yWindow="0" windowWidth="28800" windowHeight="11730"/>
  </bookViews>
  <sheets>
    <sheet name="Reporte de Formatos" sheetId="1" r:id="rId1"/>
    <sheet name="Hidden_1" sheetId="2" r:id="rId2"/>
    <sheet name="Hidden_2" sheetId="3" r:id="rId3"/>
    <sheet name="Hidden_3" sheetId="4" r:id="rId4"/>
    <sheet name="Tabla_364255" sheetId="5" r:id="rId5"/>
    <sheet name="Tabla_364256" sheetId="6" r:id="rId6"/>
  </sheets>
  <externalReferences>
    <externalReference r:id="rId7"/>
    <externalReference r:id="rId8"/>
    <externalReference r:id="rId9"/>
  </externalReferences>
  <definedNames>
    <definedName name="Hidden_13">Hidden_1!$A$1:$A$11</definedName>
    <definedName name="Hidden_211">Hidden_2!$A$1:$A$2</definedName>
    <definedName name="Hidden_313">Hidden_3!$A$1:$A$2</definedName>
    <definedName name="hidden1">[3]hidden1!$A$1:$A$10</definedName>
    <definedName name="mIEMBRO">[2]Hidden_2!$A$1:$A$2</definedName>
    <definedName name="NACIONAL">[2]Hidden_3!$A$1:$A$2</definedName>
  </definedNames>
  <calcPr calcId="162913"/>
</workbook>
</file>

<file path=xl/calcChain.xml><?xml version="1.0" encoding="utf-8"?>
<calcChain xmlns="http://schemas.openxmlformats.org/spreadsheetml/2006/main">
  <c r="D34" i="5" l="1"/>
  <c r="D32" i="5"/>
  <c r="D29" i="5"/>
  <c r="D23" i="5"/>
  <c r="D21" i="5"/>
  <c r="D20" i="5"/>
  <c r="D13" i="5"/>
  <c r="D10" i="5"/>
  <c r="D7" i="5"/>
  <c r="D4" i="5"/>
  <c r="D21" i="1"/>
  <c r="D20" i="1"/>
  <c r="D19" i="1"/>
  <c r="D18" i="1"/>
  <c r="D17" i="1"/>
  <c r="D16" i="1"/>
  <c r="D15" i="1"/>
  <c r="D14" i="1"/>
  <c r="D13" i="1"/>
  <c r="D12" i="1"/>
  <c r="D11" i="1"/>
  <c r="D10" i="1"/>
  <c r="D9" i="1"/>
  <c r="D8" i="1"/>
</calcChain>
</file>

<file path=xl/sharedStrings.xml><?xml version="1.0" encoding="utf-8"?>
<sst xmlns="http://schemas.openxmlformats.org/spreadsheetml/2006/main" count="490" uniqueCount="225">
  <si>
    <t>44984</t>
  </si>
  <si>
    <t>TÍTULO</t>
  </si>
  <si>
    <t>NOMBRE CORTO</t>
  </si>
  <si>
    <t>DESCRIPCIÓN</t>
  </si>
  <si>
    <t>Gastos por concepto de viáticos y representación</t>
  </si>
  <si>
    <t>LTAIPEAM55FIX</t>
  </si>
  <si>
    <t>La información sobre los gastos erogados y asignados a los Servicios de Traslado y Viáticos así como los gastos de representación. Además se difundirá la información relativa a estos conceptos respecto de los integrantes, miembros y/o toda persona que desempeñe un empleo, cargo o comisión en los sujetos obligados o ejerza actos de autoridad en los mismos, incluso cuando estas comisiones oficiales no supongan el ejercicio de recursos económicos.</t>
  </si>
  <si>
    <t>1</t>
  </si>
  <si>
    <t>4</t>
  </si>
  <si>
    <t>9</t>
  </si>
  <si>
    <t>2</t>
  </si>
  <si>
    <t>3</t>
  </si>
  <si>
    <t>6</t>
  </si>
  <si>
    <t>10</t>
  </si>
  <si>
    <t>7</t>
  </si>
  <si>
    <t>13</t>
  </si>
  <si>
    <t>14</t>
  </si>
  <si>
    <t>364239</t>
  </si>
  <si>
    <t>364262</t>
  </si>
  <si>
    <t>364263</t>
  </si>
  <si>
    <t>364257</t>
  </si>
  <si>
    <t>364258</t>
  </si>
  <si>
    <t>364246</t>
  </si>
  <si>
    <t>364247</t>
  </si>
  <si>
    <t>364264</t>
  </si>
  <si>
    <t>364236</t>
  </si>
  <si>
    <t>364237</t>
  </si>
  <si>
    <t>364238</t>
  </si>
  <si>
    <t>364261</t>
  </si>
  <si>
    <t>364243</t>
  </si>
  <si>
    <t>364268</t>
  </si>
  <si>
    <t>364249</t>
  </si>
  <si>
    <t>364253</t>
  </si>
  <si>
    <t>364244</t>
  </si>
  <si>
    <t>364245</t>
  </si>
  <si>
    <t>364265</t>
  </si>
  <si>
    <t>364240</t>
  </si>
  <si>
    <t>364241</t>
  </si>
  <si>
    <t>364242</t>
  </si>
  <si>
    <t>364248</t>
  </si>
  <si>
    <t>364251</t>
  </si>
  <si>
    <t>364252</t>
  </si>
  <si>
    <t>364255</t>
  </si>
  <si>
    <t>536103</t>
  </si>
  <si>
    <t>536137</t>
  </si>
  <si>
    <t>364266</t>
  </si>
  <si>
    <t>364254</t>
  </si>
  <si>
    <t>364256</t>
  </si>
  <si>
    <t>364267</t>
  </si>
  <si>
    <t>364260</t>
  </si>
  <si>
    <t>364250</t>
  </si>
  <si>
    <t>364235</t>
  </si>
  <si>
    <t>364259</t>
  </si>
  <si>
    <t>Tabla Campos</t>
  </si>
  <si>
    <t>Ejercicio</t>
  </si>
  <si>
    <t>Fecha de inicio del periodo que se informa</t>
  </si>
  <si>
    <t>Fecha de término del periodo que se informa</t>
  </si>
  <si>
    <t>Tipo de integrante del sujeto obligado (catálogo)</t>
  </si>
  <si>
    <t>Clave o nivel del puesto</t>
  </si>
  <si>
    <t>Denominación del puesto</t>
  </si>
  <si>
    <t>Denominación del cargo</t>
  </si>
  <si>
    <t>Área de adscripción</t>
  </si>
  <si>
    <t xml:space="preserve">Nombre(s) </t>
  </si>
  <si>
    <t>Primer apellido</t>
  </si>
  <si>
    <t>Segundo apellido</t>
  </si>
  <si>
    <t>Tipo de gasto (Catálogo)</t>
  </si>
  <si>
    <t>Denominación del encargo o comisión</t>
  </si>
  <si>
    <t>Tipo de viaje (catálogo)</t>
  </si>
  <si>
    <t xml:space="preserve">Número de personas acompañantes en el encargo o comisión </t>
  </si>
  <si>
    <t>Importe ejercido por el total de acompañantes</t>
  </si>
  <si>
    <t>País origen del encargo o comisión</t>
  </si>
  <si>
    <t>Estado origen del encargo o comisión</t>
  </si>
  <si>
    <t>Ciudad origen del encargo o comisión</t>
  </si>
  <si>
    <t>País destino del encargo o comisión</t>
  </si>
  <si>
    <t>Estado destino del encargo o comisión</t>
  </si>
  <si>
    <t>Ciudad destino del encargo o comisión</t>
  </si>
  <si>
    <t>Motivo del encargo o comisión</t>
  </si>
  <si>
    <t>Fecha de salida del encargo o comisión</t>
  </si>
  <si>
    <t>Fecha de regreso del encargo o comisión</t>
  </si>
  <si>
    <t>Importe ejercido por partida por concepto 
Tabla_364255</t>
  </si>
  <si>
    <t>Importe total erogado con motivo del encargo o comisión</t>
  </si>
  <si>
    <t>Importe total de gastos no erogados derivados del encargo o comisión</t>
  </si>
  <si>
    <t>Fecha de entrega del informe de la comisión o encargo</t>
  </si>
  <si>
    <t>Hipervínculo al informe de la comisión o encargo encomendado</t>
  </si>
  <si>
    <t>Hipervínculo a las facturas o comprobantes. 
Tabla_364256</t>
  </si>
  <si>
    <t>Hipervínculo a normativa que regula los gastos por concepto de viáticos y gastos de representación</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</si>
  <si>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</si>
  <si>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</si>
  <si>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</si>
  <si>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</si>
  <si>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</si>
  <si>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</si>
  <si>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</si>
  <si>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</si>
  <si>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</si>
  <si>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</si>
  <si>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</si>
  <si>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</si>
  <si>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</si>
  <si>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</si>
  <si>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</si>
  <si>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Viáticos</t>
  </si>
  <si>
    <t>Representación</t>
  </si>
  <si>
    <t>Nacional</t>
  </si>
  <si>
    <t>Internacional</t>
  </si>
  <si>
    <t>46809</t>
  </si>
  <si>
    <t>46810</t>
  </si>
  <si>
    <t>46811</t>
  </si>
  <si>
    <t>ID</t>
  </si>
  <si>
    <t>Clave de la partida de cada uno de los conceptos correspondientes</t>
  </si>
  <si>
    <t>Denominación de la partida de cada uno de los conceptos correspondientes</t>
  </si>
  <si>
    <t>Importe ejercido erogado por concepto de gastos de viáticos o gastos de representación</t>
  </si>
  <si>
    <t>46814</t>
  </si>
  <si>
    <t>Hipervínculo a las facturas o comprobantes</t>
  </si>
  <si>
    <t>CONSEJERO</t>
  </si>
  <si>
    <t>CONSEJERO PRESIDENTE</t>
  </si>
  <si>
    <t>PRESIDENCIA</t>
  </si>
  <si>
    <t xml:space="preserve">LUIS FERNANDO </t>
  </si>
  <si>
    <t>LANDEROS</t>
  </si>
  <si>
    <t xml:space="preserve">ORTIZ </t>
  </si>
  <si>
    <t>ASISTIR AL TALLER DE DEFINICIÓN  DE PROBLEMAS 2022, "TALLERES DE DIÁLOGO PARA FORTALEZAR LA GOBERNANZA JUDICIAL A TRAVÉS DE LA CONSOLIDACIÓN DE UN MODELO DE JUSTICIA Y GOBIERNO ABIERTO"</t>
  </si>
  <si>
    <t>MÉXICO</t>
  </si>
  <si>
    <t>AGUASCALIENTES</t>
  </si>
  <si>
    <t xml:space="preserve">CIUDAD DE MEXICO </t>
  </si>
  <si>
    <t>https://drive.google.com/file/d/1VAXD2OTYdH9R4ukesdnKgFYqLwOuXNzw/view?usp=sharing</t>
  </si>
  <si>
    <t>https://1drv.ms/b/s!ApcymoLobtogg0NBeDuny4y_JAAO</t>
  </si>
  <si>
    <t>DIRECCIÓN ADMINISTRATIVA</t>
  </si>
  <si>
    <t>NINGUNA</t>
  </si>
  <si>
    <t>CONSEJERO ELECTORAL</t>
  </si>
  <si>
    <t>CONSEJO GENERAL</t>
  </si>
  <si>
    <t>FRANCISCO ANTONIO</t>
  </si>
  <si>
    <t>ROJAS</t>
  </si>
  <si>
    <t>CHOZA</t>
  </si>
  <si>
    <t>https://drive.google.com/file/d/16Gc2Kkh9Qegq_jED94ePxzi9fwAgfEBw/view?usp=sharing</t>
  </si>
  <si>
    <t>CONSEJERA</t>
  </si>
  <si>
    <t>CONSEJERA ELECTORAL</t>
  </si>
  <si>
    <t>HILDA YOLANDA</t>
  </si>
  <si>
    <t>HERMOSILLO</t>
  </si>
  <si>
    <t>HERNANDEZ</t>
  </si>
  <si>
    <t>MEXICO</t>
  </si>
  <si>
    <t>https://drive.google.com/file/d/1aRpTBc_V4gMHq-kDGyA6nWjosFUJyZvH/view?usp=sharing</t>
  </si>
  <si>
    <t xml:space="preserve">JAVIER </t>
  </si>
  <si>
    <t>MOJARRO</t>
  </si>
  <si>
    <t>ROSAS</t>
  </si>
  <si>
    <t>https://drive.google.com/file/d/1IUfnsoOcYfWJJmxzefOoX1VTUzZW4KUF/view?usp=sharing</t>
  </si>
  <si>
    <t>ASISTENTE</t>
  </si>
  <si>
    <t>ASISTENTE EN INFORMATICA</t>
  </si>
  <si>
    <t>COORDINACION DE INFORMATICA</t>
  </si>
  <si>
    <t>NESTO GUILLERMO</t>
  </si>
  <si>
    <t>VAZQUEZ</t>
  </si>
  <si>
    <t>MENA</t>
  </si>
  <si>
    <t>DEVOLUCIÓN DE LOS EQUIPOS .DE COMPUTO QUE FUERON FACILITADOS EN COMODATO POR PARTE DEL INSTITUTO ELECTORAL DEL ESTADO DE QUERETARO, PARA EL DESARROLLO DE LOS TRABAJOS DE LOS CONSEJOS DISTRITALES ELECTORALES DURANTE EL PROCESO ELECTORAL LOCAL 2021-2022</t>
  </si>
  <si>
    <t>QUERETARO</t>
  </si>
  <si>
    <t>https://drive.google.com/file/d/1C9PR7qR2pcgn1OCxCSkpWRtYHOSKZ1EW/view?usp=sharing</t>
  </si>
  <si>
    <t>COORDINADOR</t>
  </si>
  <si>
    <t>COORDINADOR DE LA SECRETARIA EJECUTIVA</t>
  </si>
  <si>
    <t>SECRETARIA EJECUTIVA</t>
  </si>
  <si>
    <t>LEONARDO ANTONIO</t>
  </si>
  <si>
    <t>SANCHEZ</t>
  </si>
  <si>
    <t>ZALDIVAR</t>
  </si>
  <si>
    <t>ASISTIR  LA REUNION PARA LA PRESENTACIÓN DE ARGUMENTOS DE LAS OBSERVACIONES DE LOS PARTIDOS POLITICOS AL PRIMER ESCENARIO DE DISTRITACIÓN LOCAL DEL ESTADO DE AGUASCALIENTES.</t>
  </si>
  <si>
    <t>https://drive.google.com/file/d/1q6s3GKVW-d-8cjydUTNrL4sQwBTy6SKy/view?usp=sharing</t>
  </si>
  <si>
    <t>TITULAR</t>
  </si>
  <si>
    <t>TITULAR DEL ORGANO INTERNO DE CONTROL</t>
  </si>
  <si>
    <t>ORGANO INTERNO DE CONTROL</t>
  </si>
  <si>
    <t>BENILDE</t>
  </si>
  <si>
    <t>MAGAÑA</t>
  </si>
  <si>
    <t>BARRIGA</t>
  </si>
  <si>
    <t>ASISTIR AL SEGUNDO FORO DE CAPACITACIÓN 2022 PARA LOS ORGANOS INTERNOS DE CONTROL DE INSTITUTOS ELECTORALES ORGANIZADA POR LA COMISIÓN ESTATAL ELECTORAL DE NUEVO LEON.</t>
  </si>
  <si>
    <t>NUEVO LEON</t>
  </si>
  <si>
    <t>MONTERREY</t>
  </si>
  <si>
    <t>https://drive.google.com/file/d/1zLqEHb6mfZ4sVAzu0rsMUbiD5JLq2gts/view?usp=sharing</t>
  </si>
  <si>
    <t>ASISTIR AL CONGRESO DE MAGISTRADAS Y MAGISTRADOS ELECTORALES EL CUAL PERMITIRÁ EL ANÁLISIS DE NUESTRO MARCO NORMATIVO, ASI COMO DE LAS DECISIONES QUE SE TOMEN EN LOS ORGANOS JURISDICCIONALES.</t>
  </si>
  <si>
    <t>YUCATÁN</t>
  </si>
  <si>
    <t>MERIDA</t>
  </si>
  <si>
    <t>https://drive.google.com/file/d/1fjxCQlMKbEAVeZripYNXSc32jqSnFywa/view?usp=sharing</t>
  </si>
  <si>
    <t>https://drive.google.com/file/d/187YR_h2DIEBCBzI1ZZGeL5t1rxgBFkGz/view?usp=sharing</t>
  </si>
  <si>
    <t>ASISTIR  A LA SEGUNDA SESION ORDINARIA 2022 DEL CONSEJO DIRECTIVO NACIONAL 2021-2023 DE LA  ASOCIACIÓN DE INSTITUCIONES ELECTORALES DE LAS ENTIDADES FEDERATIVAS.</t>
  </si>
  <si>
    <t>https://drive.google.com/file/d/1HMwQ1FznqIEQCaM98POhy-jnsvF73LJQ/view?usp=sharing</t>
  </si>
  <si>
    <t>MARIANA ERENDIRA</t>
  </si>
  <si>
    <t>RAMIREZ</t>
  </si>
  <si>
    <t>VELAZQUEZ</t>
  </si>
  <si>
    <t xml:space="preserve">ASISTIR AL FORO DE CIUDADANIA Y DEMOCRACIA PARTICIPATIVA, QUE  REALIZA  EL  INSTITUTO ELECTORAL Y DE PARTICIPACION CIUDADANA DE YUCATAN. </t>
  </si>
  <si>
    <t>https://drive.google.com/file/d/1Vvgl_9La65Sdl79U2YMaNIirWwCiyKyN/view?usp=sharing</t>
  </si>
  <si>
    <t>DIRECTOR</t>
  </si>
  <si>
    <t>DIRECTOR DE CAPACITACIÓN Y ORGANIZACIÓN ELECTORAL</t>
  </si>
  <si>
    <t>DIRECCION DE CAPACITACION Y ORGANIZACIÓN ELECTORAL</t>
  </si>
  <si>
    <t>RICARDO ALEJANDRO</t>
  </si>
  <si>
    <t xml:space="preserve">HERNANDEZ </t>
  </si>
  <si>
    <t>RAMOS</t>
  </si>
  <si>
    <t>ASISTIR AL TERCER TALLER NACIONAL DE PARTICIPACION CIUDADANA "LIBRO BLANCO DE LOS MECANISMOS DE PARTICIPACION CIUDADANA (MPC) EN MEXICO" EL CUAL SERA SE IMPARTIRA EN LA CIUDAD DE GUADALAJARA, JAL.</t>
  </si>
  <si>
    <t>JALISCO</t>
  </si>
  <si>
    <t>GUADALAJARA</t>
  </si>
  <si>
    <t>https://drive.google.com/file/d/1wILjGKg_OXOWRbg0MGEdhqzYRdsbXPNE/view?usp=sharing</t>
  </si>
  <si>
    <t>JEFE DE DEPARTAMENTO</t>
  </si>
  <si>
    <t>JEFE DE DEPARTAMENTO DE NORMATIVIDAD ELECTORAL</t>
  </si>
  <si>
    <t>DIRECCIÓN JURIDICA</t>
  </si>
  <si>
    <t xml:space="preserve">ISRAEL </t>
  </si>
  <si>
    <t>GUZMAN</t>
  </si>
  <si>
    <t>https://drive.google.com/file/d/1Cf2dpCkU-0WeQAnA9Ms2_h4j2MDjJS3V/view?usp=sharing</t>
  </si>
  <si>
    <t>CLARA BEATRIZ</t>
  </si>
  <si>
    <t>JIMENEZ</t>
  </si>
  <si>
    <t>GONZALEZ</t>
  </si>
  <si>
    <t>ASISTIR AL FORO "DEMOCRACIA MAS INCLUSIÓN: POR UNAS ELECCIONES LIBRES DE DISCRIMINACIÓN" Y AL TOMA DE PROTESTA COMO INTEGRANTE DE LA AMCCE EN SESIÓN SOLEMNE.</t>
  </si>
  <si>
    <t>BAJA CALIFORNIA</t>
  </si>
  <si>
    <t>ENSENADA</t>
  </si>
  <si>
    <t>https://drive.google.com/file/d/1LNjR15sBe080rWyqATupLdng5S08GsTu/view?usp=sharing</t>
  </si>
  <si>
    <t>CONSEJERA PRESIDENTA</t>
  </si>
  <si>
    <t>VIÁTICOS NACIONALES PARA SERVIDORES PÚBLICOS EN EL DESEMPEÑO DE SUS FUNCIONES OFICIALES</t>
  </si>
  <si>
    <t>PASAJES TERRESTRES NACIONALES PARA SERVIDORES PÚBLICOS DE MANDO EN EL DESEMPEÑO DE COMISIONES Y FUNCIONES OFICIALES.</t>
  </si>
  <si>
    <t>PASAJES ARÉOS NACIONALES PARA SERVIDORES PUBLICOS DE MANDO EN EL DESEMPEÑO DE COMISIONES Y FUNCIONES OFICIALES</t>
  </si>
  <si>
    <t>https://drive.google.com/file/d/1apVompDYzqATXh32U1fxoU2jgKWYHpse/view?usp=sharing</t>
  </si>
  <si>
    <t>https://drive.google.com/file/d/17dlPT6TFM8_U0lZyaaIRvHbWCjRZvvSc/view?usp=sharing</t>
  </si>
  <si>
    <t>https://drive.google.com/file/d/1DwKgTXZnjpAJy4FWKLissNjGNAzs56tb/view?usp=sharing</t>
  </si>
  <si>
    <t>https://drive.google.com/file/d/12eMMSI9isyJSFM7VfZ7ixYQuEmp4kWCq/view?usp=sharing</t>
  </si>
  <si>
    <t>https://drive.google.com/file/d/1mwqa0bmJitp9w6fHNG0sRw2OGVppIlID/view?usp=sharing</t>
  </si>
  <si>
    <t>https://drive.google.com/file/d/1HtxBgVq9xRLYTlEMxdEWDJdeSzSjQ0aK/view?usp=sharing</t>
  </si>
  <si>
    <t>https://drive.google.com/file/d/1WQBKwRNTkudC76isOdKGJd4Y6OfqwVN2/view?usp=sharing</t>
  </si>
  <si>
    <t>https://drive.google.com/file/d/1odBFnamwdjA8yAYH8kSdGNOctOIu5wo_/view?usp=sharing</t>
  </si>
  <si>
    <t>https://drive.google.com/file/d/1Bq42s3ApKZH4A1o04cMv8M3ChIWkO_ce/view?usp=sharing</t>
  </si>
  <si>
    <t>https://drive.google.com/file/d/1YMIAQygxNR6-bkLfpe0O_kSvo8kQvd07/view?usp=sharing</t>
  </si>
  <si>
    <t>https://drive.google.com/file/d/1WEKXM3dr85H3bkFkEgV9Lu9XIIj8W-gO/view?usp=sharing</t>
  </si>
  <si>
    <t>https://drive.google.com/file/d/100hhI6I9ILfMZ8Pw1Wbc3TMcsP9RDc7G/view?usp=sharing</t>
  </si>
  <si>
    <t>https://drive.google.com/file/d/13QxbwpCO59TkYq1mQqApceQdFKDZeY-F/view?usp=sharing</t>
  </si>
  <si>
    <t>https://drive.google.com/file/d/1Tqr694YCjcNZDdW161vFbJOSgnu86A5G/view?usp=sharing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</si>
</sst>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0.00_-;\-* #,##0.00_-;_-* &quot;-&quot;??_-;_-@_-"/>
  </numFmts>
  <fonts count="6" x14ac:knownFonts="1">
    <font>
      <sz val="11"/>
      <color indexed="8"/>
      <name val="Calibri"/>
      <family val="2"/>
      <scheme val="minor"/>
    </font>
    <font>
      <b/>
      <sz val="11"/>
      <color indexed="9"/>
      <name val="Arial"/>
      <family val="2"/>
    </font>
    <font>
      <sz val="10"/>
      <color indexed="8"/>
      <name val="Arial"/>
      <family val="2"/>
    </font>
    <font>
      <sz val="11"/>
      <color indexed="8"/>
      <name val="Calibri"/>
      <family val="2"/>
      <scheme val="minor"/>
    </font>
    <font>
      <u/>
      <sz val="11"/>
      <color theme="10"/>
      <name val="Calibri"/>
      <family val="2"/>
      <scheme val="minor"/>
    </font>
    <font>
      <u/>
      <sz val="10"/>
      <color theme="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s>
  <cellStyleXfs count="3">
    <xf numFmtId="0" fontId="0" fillId="0" borderId="0"/>
    <xf numFmtId="43" fontId="3" fillId="0" borderId="0" applyFont="0" applyFill="0" applyBorder="0" applyAlignment="0" applyProtection="0"/>
    <xf numFmtId="0" fontId="4" fillId="3" borderId="0" applyNumberFormat="0" applyFill="0" applyBorder="0" applyAlignment="0" applyProtection="0"/>
  </cellStyleXfs>
  <cellXfs count="35">
    <xf numFmtId="0" fontId="0" fillId="0" borderId="0" xfId="0"/>
    <xf numFmtId="0" fontId="1" fillId="2" borderId="2" xfId="0" applyFont="1" applyFill="1" applyBorder="1" applyAlignment="1">
      <alignment horizontal="center" wrapText="1"/>
    </xf>
    <xf numFmtId="0" fontId="2" fillId="4" borderId="2" xfId="0" applyFont="1" applyFill="1" applyBorder="1" applyAlignment="1">
      <alignment horizontal="center" wrapText="1"/>
    </xf>
    <xf numFmtId="0" fontId="1" fillId="2" borderId="2" xfId="0" applyFont="1" applyFill="1" applyBorder="1" applyAlignment="1">
      <alignment horizontal="center" wrapText="1"/>
    </xf>
    <xf numFmtId="0" fontId="0" fillId="0" borderId="0" xfId="0"/>
    <xf numFmtId="0" fontId="2" fillId="4" borderId="2" xfId="0" applyFont="1" applyFill="1" applyBorder="1"/>
    <xf numFmtId="0" fontId="2" fillId="3" borderId="0" xfId="0" applyFont="1" applyFill="1" applyBorder="1" applyAlignment="1">
      <alignment horizontal="center" vertical="center" wrapText="1"/>
    </xf>
    <xf numFmtId="14" fontId="2" fillId="3" borderId="0" xfId="0" applyNumberFormat="1" applyFont="1" applyFill="1" applyBorder="1" applyAlignment="1">
      <alignment horizontal="center" vertical="center" wrapText="1"/>
    </xf>
    <xf numFmtId="0" fontId="2" fillId="3" borderId="0" xfId="0" applyFont="1" applyFill="1" applyAlignment="1">
      <alignment horizontal="center" vertical="center" wrapText="1"/>
    </xf>
    <xf numFmtId="0" fontId="2" fillId="0" borderId="0" xfId="0" applyFont="1" applyAlignment="1" applyProtection="1">
      <alignment horizontal="center" vertical="center" wrapText="1"/>
    </xf>
    <xf numFmtId="0" fontId="2" fillId="3" borderId="0" xfId="0" applyFont="1" applyFill="1" applyAlignment="1" applyProtection="1">
      <alignment horizontal="center" vertical="center" wrapText="1"/>
    </xf>
    <xf numFmtId="14" fontId="2" fillId="3" borderId="0" xfId="0" applyNumberFormat="1" applyFont="1" applyFill="1" applyAlignment="1">
      <alignment horizontal="center" vertical="center" wrapText="1"/>
    </xf>
    <xf numFmtId="2" fontId="2" fillId="0" borderId="0" xfId="0" applyNumberFormat="1" applyFont="1" applyAlignment="1">
      <alignment horizontal="center" vertical="center" wrapText="1"/>
    </xf>
    <xf numFmtId="2" fontId="2" fillId="3" borderId="0" xfId="1" applyNumberFormat="1" applyFont="1" applyFill="1" applyAlignment="1" applyProtection="1">
      <alignment horizontal="center" vertical="center" wrapText="1"/>
    </xf>
    <xf numFmtId="0" fontId="5" fillId="3" borderId="0" xfId="2" applyFont="1" applyFill="1" applyAlignment="1">
      <alignment horizontal="center" vertical="center" wrapText="1"/>
    </xf>
    <xf numFmtId="0" fontId="2" fillId="0" borderId="0" xfId="0" applyFont="1" applyAlignment="1">
      <alignment horizontal="center" vertical="center" wrapText="1"/>
    </xf>
    <xf numFmtId="2" fontId="2" fillId="3" borderId="0" xfId="0" applyNumberFormat="1" applyFont="1" applyFill="1" applyAlignment="1">
      <alignment horizontal="center" vertical="center" wrapText="1"/>
    </xf>
    <xf numFmtId="0" fontId="5" fillId="3" borderId="0" xfId="2" applyFont="1" applyFill="1" applyBorder="1" applyAlignment="1">
      <alignment horizontal="center" vertical="center" wrapText="1"/>
    </xf>
    <xf numFmtId="0" fontId="2" fillId="3" borderId="0" xfId="0" applyFont="1" applyFill="1" applyBorder="1" applyAlignment="1" applyProtection="1">
      <alignment horizontal="center" vertical="center" wrapText="1"/>
    </xf>
    <xf numFmtId="3" fontId="2" fillId="3" borderId="0" xfId="1" applyNumberFormat="1" applyFont="1" applyFill="1" applyAlignment="1" applyProtection="1">
      <alignment horizontal="center" vertical="center" wrapText="1"/>
    </xf>
    <xf numFmtId="14" fontId="2" fillId="0" borderId="0" xfId="0" applyNumberFormat="1" applyFont="1" applyAlignment="1" applyProtection="1">
      <alignment horizontal="center" vertical="center" wrapText="1"/>
    </xf>
    <xf numFmtId="14" fontId="2" fillId="3" borderId="0" xfId="0" applyNumberFormat="1" applyFont="1" applyFill="1" applyAlignment="1" applyProtection="1">
      <alignment horizontal="center" vertical="center" wrapText="1"/>
    </xf>
    <xf numFmtId="14" fontId="5" fillId="3" borderId="0" xfId="2" applyNumberFormat="1" applyFont="1" applyFill="1" applyBorder="1" applyAlignment="1" applyProtection="1">
      <alignment horizontal="center" vertical="center" wrapText="1"/>
    </xf>
    <xf numFmtId="14" fontId="2" fillId="0" borderId="0" xfId="0" applyNumberFormat="1" applyFont="1" applyAlignment="1">
      <alignment horizontal="center" vertical="center" wrapText="1"/>
    </xf>
    <xf numFmtId="0" fontId="5" fillId="3" borderId="0" xfId="2" applyFont="1" applyAlignment="1">
      <alignment horizontal="center" vertical="center" wrapText="1"/>
    </xf>
    <xf numFmtId="2" fontId="2" fillId="0" borderId="0" xfId="1" applyNumberFormat="1" applyFont="1" applyBorder="1" applyAlignment="1">
      <alignment horizontal="center" vertical="center" wrapText="1"/>
    </xf>
    <xf numFmtId="0" fontId="5" fillId="3" borderId="0" xfId="2" applyFont="1" applyFill="1" applyBorder="1" applyAlignment="1" applyProtection="1">
      <alignment horizontal="center" vertical="center" wrapText="1"/>
    </xf>
    <xf numFmtId="2" fontId="2" fillId="0" borderId="0" xfId="0" applyNumberFormat="1" applyFont="1" applyBorder="1" applyAlignment="1">
      <alignment horizontal="center" vertical="center" wrapText="1"/>
    </xf>
    <xf numFmtId="2" fontId="2" fillId="3" borderId="0" xfId="1" applyNumberFormat="1" applyFont="1" applyFill="1" applyBorder="1" applyAlignment="1" applyProtection="1">
      <alignment horizontal="center" vertical="center" wrapText="1"/>
    </xf>
    <xf numFmtId="2" fontId="2" fillId="0" borderId="0" xfId="1" applyNumberFormat="1" applyFont="1" applyAlignment="1">
      <alignment horizontal="center" vertical="center" wrapText="1"/>
    </xf>
    <xf numFmtId="0" fontId="2" fillId="0" borderId="1" xfId="0" applyFont="1" applyBorder="1" applyAlignment="1" applyProtection="1">
      <alignment horizontal="center" vertical="center" wrapText="1"/>
    </xf>
    <xf numFmtId="0" fontId="2" fillId="3" borderId="1" xfId="0" applyFont="1" applyFill="1" applyBorder="1" applyAlignment="1" applyProtection="1">
      <alignment horizontal="center" vertical="center" wrapText="1"/>
    </xf>
    <xf numFmtId="2" fontId="2" fillId="3" borderId="1" xfId="1" applyNumberFormat="1" applyFont="1" applyFill="1" applyBorder="1" applyAlignment="1" applyProtection="1">
      <alignment horizontal="center" vertical="center" wrapText="1"/>
    </xf>
    <xf numFmtId="0" fontId="2" fillId="0" borderId="0" xfId="0" applyFont="1" applyAlignment="1">
      <alignment wrapText="1"/>
    </xf>
    <xf numFmtId="2" fontId="2" fillId="0" borderId="1" xfId="0" applyNumberFormat="1" applyFont="1" applyBorder="1" applyAlignment="1">
      <alignment horizontal="center" vertical="center" wrapText="1"/>
    </xf>
  </cellXfs>
  <cellStyles count="3">
    <cellStyle name="Hipervínculo" xfId="2" builtinId="8"/>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aniel_Saldivar/Documents/03%20TERCER%20TRIMESTRE%202022/PROYECTOS/Transp.%203er%20Trim.%202022/Fracci&#243;n%20IX/FIX%20A%20JULIO%20-%20SEPTIEMBRE%20%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C.P.%20Lilia/TRANSPARENCIA/2020/1ER%20TRIMESTRE%202020/Fracci&#243;n%20IX%20ok/4%20FIX%20A%20ENERO%20-%20MARZO%2020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BENJAMIN/Documents/RESPALDO%20NELY/iee%202015%20nrr/Lili/TRANSPARENCIA/TRANSPARENCIA%202018/1ER%20TRIM/4%20Fracci&#243;n%20IX%20A/4%20F%20IX%20A%20ENERO%20-%20MARZO%20201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Tabla_364255"/>
      <sheetName val="Tabla_364256"/>
    </sheetNames>
    <sheetDataSet>
      <sheetData sheetId="0" refreshError="1"/>
      <sheetData sheetId="1">
        <row r="2">
          <cell r="A2" t="str">
            <v>Servidor(a) público(a)</v>
          </cell>
        </row>
        <row r="3">
          <cell r="A3" t="str">
            <v>Servidor[a] público[a] eventual</v>
          </cell>
        </row>
      </sheetData>
      <sheetData sheetId="2" refreshError="1"/>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Tabla_364255"/>
      <sheetName val="Tabla_364256"/>
    </sheetNames>
    <sheetDataSet>
      <sheetData sheetId="0"/>
      <sheetData sheetId="1"/>
      <sheetData sheetId="2">
        <row r="1">
          <cell r="A1" t="str">
            <v>Viáticos</v>
          </cell>
        </row>
        <row r="2">
          <cell r="A2" t="str">
            <v>Representación</v>
          </cell>
        </row>
      </sheetData>
      <sheetData sheetId="3">
        <row r="1">
          <cell r="A1" t="str">
            <v>Nacional</v>
          </cell>
        </row>
        <row r="2">
          <cell r="A2" t="str">
            <v>Internacional</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hidden2"/>
      <sheetName val="Tabla 228316"/>
      <sheetName val="Tabla 228317"/>
      <sheetName val="Tabla 228318"/>
    </sheetNames>
    <sheetDataSet>
      <sheetData sheetId="0"/>
      <sheetData sheetId="1">
        <row r="1">
          <cell r="A1" t="str">
            <v>Servidor público de base</v>
          </cell>
        </row>
        <row r="2">
          <cell r="A2" t="str">
            <v>Empleado</v>
          </cell>
        </row>
        <row r="3">
          <cell r="A3" t="str">
            <v>Funcionario</v>
          </cell>
        </row>
        <row r="4">
          <cell r="A4" t="str">
            <v>Miembro del Sujeto Obligado</v>
          </cell>
        </row>
        <row r="5">
          <cell r="A5" t="str">
            <v>Representante popular</v>
          </cell>
        </row>
        <row r="6">
          <cell r="A6" t="str">
            <v>Miembro del poder judicial</v>
          </cell>
        </row>
        <row r="7">
          <cell r="A7" t="str">
            <v>Miembro de órgano autónomo</v>
          </cell>
        </row>
        <row r="8">
          <cell r="A8" t="str">
            <v>Servidor público de confianza</v>
          </cell>
        </row>
        <row r="9">
          <cell r="A9" t="str">
            <v>Prestador de servicios profesionales</v>
          </cell>
        </row>
        <row r="10">
          <cell r="A10" t="str">
            <v>Otro</v>
          </cell>
        </row>
      </sheetData>
      <sheetData sheetId="2"/>
      <sheetData sheetId="3"/>
      <sheetData sheetId="4"/>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1drv.ms/b/s!ApcymoLobtogg0NBeDuny4y_JAAO" TargetMode="External"/><Relationship Id="rId13" Type="http://schemas.openxmlformats.org/officeDocument/2006/relationships/hyperlink" Target="https://1drv.ms/b/s!ApcymoLobtogg0NBeDuny4y_JAAO" TargetMode="External"/><Relationship Id="rId18" Type="http://schemas.openxmlformats.org/officeDocument/2006/relationships/hyperlink" Target="https://drive.google.com/file/d/1C9PR7qR2pcgn1OCxCSkpWRtYHOSKZ1EW/view?usp=sharing" TargetMode="External"/><Relationship Id="rId26" Type="http://schemas.openxmlformats.org/officeDocument/2006/relationships/hyperlink" Target="https://drive.google.com/file/d/1Vvgl_9La65Sdl79U2YMaNIirWwCiyKyN/view?usp=sharing" TargetMode="External"/><Relationship Id="rId3" Type="http://schemas.openxmlformats.org/officeDocument/2006/relationships/hyperlink" Target="https://1drv.ms/b/s!ApcymoLobtogg0NBeDuny4y_JAAO" TargetMode="External"/><Relationship Id="rId21" Type="http://schemas.openxmlformats.org/officeDocument/2006/relationships/hyperlink" Target="https://drive.google.com/file/d/1fjxCQlMKbEAVeZripYNXSc32jqSnFywa/view?usp=sharing" TargetMode="External"/><Relationship Id="rId7" Type="http://schemas.openxmlformats.org/officeDocument/2006/relationships/hyperlink" Target="https://1drv.ms/b/s!ApcymoLobtogg0NBeDuny4y_JAAO" TargetMode="External"/><Relationship Id="rId12" Type="http://schemas.openxmlformats.org/officeDocument/2006/relationships/hyperlink" Target="https://1drv.ms/b/s!ApcymoLobtogg0NBeDuny4y_JAAO" TargetMode="External"/><Relationship Id="rId17" Type="http://schemas.openxmlformats.org/officeDocument/2006/relationships/hyperlink" Target="https://drive.google.com/file/d/1IUfnsoOcYfWJJmxzefOoX1VTUzZW4KUF/view?usp=sharing" TargetMode="External"/><Relationship Id="rId25" Type="http://schemas.openxmlformats.org/officeDocument/2006/relationships/hyperlink" Target="https://drive.google.com/file/d/1wILjGKg_OXOWRbg0MGEdhqzYRdsbXPNE/view?usp=sharing" TargetMode="External"/><Relationship Id="rId2" Type="http://schemas.openxmlformats.org/officeDocument/2006/relationships/hyperlink" Target="https://1drv.ms/b/s!ApcymoLobtogg0NBeDuny4y_JAAO" TargetMode="External"/><Relationship Id="rId16" Type="http://schemas.openxmlformats.org/officeDocument/2006/relationships/hyperlink" Target="https://drive.google.com/file/d/1aRpTBc_V4gMHq-kDGyA6nWjosFUJyZvH/view?usp=sharing" TargetMode="External"/><Relationship Id="rId20" Type="http://schemas.openxmlformats.org/officeDocument/2006/relationships/hyperlink" Target="https://drive.google.com/file/d/1zLqEHb6mfZ4sVAzu0rsMUbiD5JLq2gts/view?usp=sharing" TargetMode="External"/><Relationship Id="rId1" Type="http://schemas.openxmlformats.org/officeDocument/2006/relationships/hyperlink" Target="https://1drv.ms/b/s!ApcymoLobtogg0NBeDuny4y_JAAO" TargetMode="External"/><Relationship Id="rId6" Type="http://schemas.openxmlformats.org/officeDocument/2006/relationships/hyperlink" Target="https://1drv.ms/b/s!ApcymoLobtogg0NBeDuny4y_JAAO" TargetMode="External"/><Relationship Id="rId11" Type="http://schemas.openxmlformats.org/officeDocument/2006/relationships/hyperlink" Target="https://1drv.ms/b/s!ApcymoLobtogg0NBeDuny4y_JAAO" TargetMode="External"/><Relationship Id="rId24" Type="http://schemas.openxmlformats.org/officeDocument/2006/relationships/hyperlink" Target="https://drive.google.com/file/d/1Cf2dpCkU-0WeQAnA9Ms2_h4j2MDjJS3V/view?usp=sharing" TargetMode="External"/><Relationship Id="rId5" Type="http://schemas.openxmlformats.org/officeDocument/2006/relationships/hyperlink" Target="https://1drv.ms/b/s!ApcymoLobtogg0NBeDuny4y_JAAO" TargetMode="External"/><Relationship Id="rId15" Type="http://schemas.openxmlformats.org/officeDocument/2006/relationships/hyperlink" Target="https://drive.google.com/file/d/16Gc2Kkh9Qegq_jED94ePxzi9fwAgfEBw/view?usp=sharing" TargetMode="External"/><Relationship Id="rId23" Type="http://schemas.openxmlformats.org/officeDocument/2006/relationships/hyperlink" Target="https://drive.google.com/file/d/1HMwQ1FznqIEQCaM98POhy-jnsvF73LJQ/view?usp=sharing" TargetMode="External"/><Relationship Id="rId28" Type="http://schemas.openxmlformats.org/officeDocument/2006/relationships/hyperlink" Target="https://drive.google.com/file/d/1LNjR15sBe080rWyqATupLdng5S08GsTu/view?usp=sharing" TargetMode="External"/><Relationship Id="rId10" Type="http://schemas.openxmlformats.org/officeDocument/2006/relationships/hyperlink" Target="https://1drv.ms/b/s!ApcymoLobtogg0NBeDuny4y_JAAO" TargetMode="External"/><Relationship Id="rId19" Type="http://schemas.openxmlformats.org/officeDocument/2006/relationships/hyperlink" Target="https://drive.google.com/file/d/1q6s3GKVW-d-8cjydUTNrL4sQwBTy6SKy/view?usp=sharing" TargetMode="External"/><Relationship Id="rId4" Type="http://schemas.openxmlformats.org/officeDocument/2006/relationships/hyperlink" Target="https://1drv.ms/b/s!ApcymoLobtogg0NBeDuny4y_JAAO" TargetMode="External"/><Relationship Id="rId9" Type="http://schemas.openxmlformats.org/officeDocument/2006/relationships/hyperlink" Target="https://1drv.ms/b/s!ApcymoLobtogg0NBeDuny4y_JAAO" TargetMode="External"/><Relationship Id="rId14" Type="http://schemas.openxmlformats.org/officeDocument/2006/relationships/hyperlink" Target="https://drive.google.com/file/d/1VAXD2OTYdH9R4ukesdnKgFYqLwOuXNzw/view?usp=sharing" TargetMode="External"/><Relationship Id="rId22" Type="http://schemas.openxmlformats.org/officeDocument/2006/relationships/hyperlink" Target="https://drive.google.com/file/d/187YR_h2DIEBCBzI1ZZGeL5t1rxgBFkGz/view?usp=sharing" TargetMode="External"/><Relationship Id="rId27" Type="http://schemas.openxmlformats.org/officeDocument/2006/relationships/hyperlink" Target="https://1drv.ms/b/s!ApcymoLobtogg0NBeDuny4y_JAAO"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drive.google.com/file/d/12eMMSI9isyJSFM7VfZ7ixYQuEmp4kWCq/view?usp=sharing" TargetMode="External"/><Relationship Id="rId13" Type="http://schemas.openxmlformats.org/officeDocument/2006/relationships/hyperlink" Target="https://drive.google.com/file/d/1WEKXM3dr85H3bkFkEgV9Lu9XIIj8W-gO/view?usp=sharing" TargetMode="External"/><Relationship Id="rId3" Type="http://schemas.openxmlformats.org/officeDocument/2006/relationships/hyperlink" Target="https://drive.google.com/file/d/1DwKgTXZnjpAJy4FWKLissNjGNAzs56tb/view?usp=sharing" TargetMode="External"/><Relationship Id="rId7" Type="http://schemas.openxmlformats.org/officeDocument/2006/relationships/hyperlink" Target="https://drive.google.com/file/d/1YMIAQygxNR6-bkLfpe0O_kSvo8kQvd07/view?usp=sharing" TargetMode="External"/><Relationship Id="rId12" Type="http://schemas.openxmlformats.org/officeDocument/2006/relationships/hyperlink" Target="https://drive.google.com/file/d/100hhI6I9ILfMZ8Pw1Wbc3TMcsP9RDc7G/view?usp=sharing" TargetMode="External"/><Relationship Id="rId2" Type="http://schemas.openxmlformats.org/officeDocument/2006/relationships/hyperlink" Target="https://drive.google.com/file/d/17dlPT6TFM8_U0lZyaaIRvHbWCjRZvvSc/view?usp=sharing" TargetMode="External"/><Relationship Id="rId1" Type="http://schemas.openxmlformats.org/officeDocument/2006/relationships/hyperlink" Target="https://drive.google.com/file/d/1apVompDYzqATXh32U1fxoU2jgKWYHpse/view?usp=sharing" TargetMode="External"/><Relationship Id="rId6" Type="http://schemas.openxmlformats.org/officeDocument/2006/relationships/hyperlink" Target="https://drive.google.com/file/d/1odBFnamwdjA8yAYH8kSdGNOctOIu5wo_/view?usp=sharing" TargetMode="External"/><Relationship Id="rId11" Type="http://schemas.openxmlformats.org/officeDocument/2006/relationships/hyperlink" Target="https://drive.google.com/file/d/13QxbwpCO59TkYq1mQqApceQdFKDZeY-F/view?usp=sharing" TargetMode="External"/><Relationship Id="rId5" Type="http://schemas.openxmlformats.org/officeDocument/2006/relationships/hyperlink" Target="https://drive.google.com/file/d/1HtxBgVq9xRLYTlEMxdEWDJdeSzSjQ0aK/view?usp=sharing" TargetMode="External"/><Relationship Id="rId10" Type="http://schemas.openxmlformats.org/officeDocument/2006/relationships/hyperlink" Target="https://drive.google.com/file/d/1Bq42s3ApKZH4A1o04cMv8M3ChIWkO_ce/view?usp=sharing" TargetMode="External"/><Relationship Id="rId4" Type="http://schemas.openxmlformats.org/officeDocument/2006/relationships/hyperlink" Target="https://drive.google.com/file/d/1mwqa0bmJitp9w6fHNG0sRw2OGVppIlID/view?usp=sharing" TargetMode="External"/><Relationship Id="rId9" Type="http://schemas.openxmlformats.org/officeDocument/2006/relationships/hyperlink" Target="https://drive.google.com/file/d/1WQBKwRNTkudC76isOdKGJd4Y6OfqwVN2/view?usp=sharing" TargetMode="External"/><Relationship Id="rId14" Type="http://schemas.openxmlformats.org/officeDocument/2006/relationships/hyperlink" Target="https://drive.google.com/file/d/1Tqr694YCjcNZDdW161vFbJOSgnu86A5G/view?usp=shar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21"/>
  <sheetViews>
    <sheetView tabSelected="1" topLeftCell="A2" workbookViewId="0">
      <selection activeCell="A3" sqref="A3:C3"/>
    </sheetView>
  </sheetViews>
  <sheetFormatPr baseColWidth="10" defaultColWidth="9.140625" defaultRowHeight="15" x14ac:dyDescent="0.25"/>
  <cols>
    <col min="1" max="1" width="8" bestFit="1" customWidth="1"/>
    <col min="2" max="2" width="25" customWidth="1"/>
    <col min="3" max="3" width="27.7109375" customWidth="1"/>
    <col min="4" max="4" width="41.7109375" bestFit="1" customWidth="1"/>
    <col min="5" max="5" width="21" bestFit="1" customWidth="1"/>
    <col min="6" max="6" width="22.28515625" bestFit="1" customWidth="1"/>
    <col min="7" max="7" width="21.28515625" bestFit="1" customWidth="1"/>
    <col min="8" max="8" width="17.42578125" bestFit="1" customWidth="1"/>
    <col min="9" max="9" width="20.5703125" customWidth="1"/>
    <col min="10" max="10" width="13.5703125" bestFit="1" customWidth="1"/>
    <col min="11" max="11" width="15.42578125" bestFit="1" customWidth="1"/>
    <col min="12" max="12" width="21.5703125" bestFit="1" customWidth="1"/>
    <col min="13" max="13" width="55.85546875" customWidth="1"/>
    <col min="14" max="14" width="20.5703125" bestFit="1" customWidth="1"/>
    <col min="15" max="15" width="53.140625" bestFit="1" customWidth="1"/>
    <col min="16" max="16" width="39.85546875" bestFit="1" customWidth="1"/>
    <col min="17" max="17" width="30" bestFit="1" customWidth="1"/>
    <col min="18" max="18" width="32.28515625" bestFit="1" customWidth="1"/>
    <col min="19" max="19" width="32.5703125" bestFit="1" customWidth="1"/>
    <col min="20" max="20" width="30.85546875" bestFit="1" customWidth="1"/>
    <col min="21" max="21" width="33.140625" bestFit="1" customWidth="1"/>
    <col min="22" max="22" width="33.28515625" bestFit="1" customWidth="1"/>
    <col min="23" max="23" width="77.42578125" customWidth="1"/>
    <col min="24" max="24" width="33.85546875" bestFit="1" customWidth="1"/>
    <col min="25" max="25" width="35.28515625" bestFit="1" customWidth="1"/>
    <col min="26" max="26" width="46" bestFit="1" customWidth="1"/>
    <col min="27" max="27" width="49" bestFit="1" customWidth="1"/>
    <col min="28" max="28" width="60" bestFit="1" customWidth="1"/>
    <col min="29" max="29" width="47.140625" bestFit="1" customWidth="1"/>
    <col min="30" max="30" width="54.28515625" bestFit="1" customWidth="1"/>
    <col min="31" max="31" width="46" bestFit="1" customWidth="1"/>
    <col min="32" max="32" width="84.7109375" bestFit="1" customWidth="1"/>
    <col min="33" max="33" width="73.140625" bestFit="1" customWidth="1"/>
    <col min="34" max="34" width="17.5703125" bestFit="1" customWidth="1"/>
    <col min="35" max="35" width="20" bestFit="1" customWidth="1"/>
    <col min="36" max="36" width="18" customWidth="1"/>
  </cols>
  <sheetData>
    <row r="1" spans="1:36" hidden="1" x14ac:dyDescent="0.25">
      <c r="A1" t="s">
        <v>0</v>
      </c>
    </row>
    <row r="2" spans="1:36" x14ac:dyDescent="0.25">
      <c r="A2" s="3" t="s">
        <v>1</v>
      </c>
      <c r="B2" s="4"/>
      <c r="C2" s="4"/>
      <c r="D2" s="3" t="s">
        <v>2</v>
      </c>
      <c r="E2" s="4"/>
      <c r="F2" s="4"/>
      <c r="G2" s="3" t="s">
        <v>3</v>
      </c>
      <c r="H2" s="4"/>
      <c r="I2" s="4"/>
    </row>
    <row r="3" spans="1:36" x14ac:dyDescent="0.25">
      <c r="A3" s="5" t="s">
        <v>4</v>
      </c>
      <c r="B3" s="4"/>
      <c r="C3" s="4"/>
      <c r="D3" s="5" t="s">
        <v>5</v>
      </c>
      <c r="E3" s="4"/>
      <c r="F3" s="4"/>
      <c r="G3" s="5" t="s">
        <v>6</v>
      </c>
      <c r="H3" s="4"/>
      <c r="I3" s="4"/>
    </row>
    <row r="4" spans="1:36" hidden="1" x14ac:dyDescent="0.25">
      <c r="A4" t="s">
        <v>7</v>
      </c>
      <c r="B4" t="s">
        <v>8</v>
      </c>
      <c r="C4" t="s">
        <v>8</v>
      </c>
      <c r="D4" t="s">
        <v>9</v>
      </c>
      <c r="E4" t="s">
        <v>7</v>
      </c>
      <c r="F4" t="s">
        <v>10</v>
      </c>
      <c r="G4" t="s">
        <v>10</v>
      </c>
      <c r="H4" t="s">
        <v>10</v>
      </c>
      <c r="I4" t="s">
        <v>7</v>
      </c>
      <c r="J4" t="s">
        <v>7</v>
      </c>
      <c r="K4" t="s">
        <v>7</v>
      </c>
      <c r="L4" t="s">
        <v>9</v>
      </c>
      <c r="M4" t="s">
        <v>7</v>
      </c>
      <c r="N4" t="s">
        <v>9</v>
      </c>
      <c r="O4" t="s">
        <v>11</v>
      </c>
      <c r="P4" t="s">
        <v>12</v>
      </c>
      <c r="Q4" t="s">
        <v>7</v>
      </c>
      <c r="R4" t="s">
        <v>7</v>
      </c>
      <c r="S4" t="s">
        <v>7</v>
      </c>
      <c r="T4" t="s">
        <v>7</v>
      </c>
      <c r="U4" t="s">
        <v>7</v>
      </c>
      <c r="V4" t="s">
        <v>7</v>
      </c>
      <c r="W4" t="s">
        <v>10</v>
      </c>
      <c r="X4" t="s">
        <v>8</v>
      </c>
      <c r="Y4" t="s">
        <v>8</v>
      </c>
      <c r="Z4" t="s">
        <v>13</v>
      </c>
      <c r="AA4" t="s">
        <v>12</v>
      </c>
      <c r="AB4" t="s">
        <v>12</v>
      </c>
      <c r="AC4" t="s">
        <v>8</v>
      </c>
      <c r="AD4" t="s">
        <v>14</v>
      </c>
      <c r="AE4" t="s">
        <v>13</v>
      </c>
      <c r="AF4" t="s">
        <v>14</v>
      </c>
      <c r="AG4" t="s">
        <v>10</v>
      </c>
      <c r="AH4" t="s">
        <v>8</v>
      </c>
      <c r="AI4" t="s">
        <v>15</v>
      </c>
      <c r="AJ4" t="s">
        <v>16</v>
      </c>
    </row>
    <row r="5" spans="1:36" hidden="1" x14ac:dyDescent="0.25">
      <c r="A5" t="s">
        <v>17</v>
      </c>
      <c r="B5" t="s">
        <v>18</v>
      </c>
      <c r="C5" t="s">
        <v>19</v>
      </c>
      <c r="D5" t="s">
        <v>20</v>
      </c>
      <c r="E5" t="s">
        <v>21</v>
      </c>
      <c r="F5" t="s">
        <v>22</v>
      </c>
      <c r="G5" t="s">
        <v>23</v>
      </c>
      <c r="H5" t="s">
        <v>24</v>
      </c>
      <c r="I5" t="s">
        <v>25</v>
      </c>
      <c r="J5" t="s">
        <v>26</v>
      </c>
      <c r="K5" t="s">
        <v>27</v>
      </c>
      <c r="L5" t="s">
        <v>28</v>
      </c>
      <c r="M5" t="s">
        <v>29</v>
      </c>
      <c r="N5" t="s">
        <v>30</v>
      </c>
      <c r="O5" t="s">
        <v>31</v>
      </c>
      <c r="P5" t="s">
        <v>32</v>
      </c>
      <c r="Q5" t="s">
        <v>33</v>
      </c>
      <c r="R5" t="s">
        <v>34</v>
      </c>
      <c r="S5" t="s">
        <v>35</v>
      </c>
      <c r="T5" t="s">
        <v>36</v>
      </c>
      <c r="U5" t="s">
        <v>37</v>
      </c>
      <c r="V5" t="s">
        <v>38</v>
      </c>
      <c r="W5" t="s">
        <v>39</v>
      </c>
      <c r="X5" t="s">
        <v>40</v>
      </c>
      <c r="Y5" t="s">
        <v>41</v>
      </c>
      <c r="Z5" t="s">
        <v>42</v>
      </c>
      <c r="AA5" t="s">
        <v>43</v>
      </c>
      <c r="AB5" t="s">
        <v>44</v>
      </c>
      <c r="AC5" t="s">
        <v>45</v>
      </c>
      <c r="AD5" t="s">
        <v>46</v>
      </c>
      <c r="AE5" t="s">
        <v>47</v>
      </c>
      <c r="AF5" t="s">
        <v>48</v>
      </c>
      <c r="AG5" t="s">
        <v>49</v>
      </c>
      <c r="AH5" t="s">
        <v>50</v>
      </c>
      <c r="AI5" t="s">
        <v>51</v>
      </c>
      <c r="AJ5" t="s">
        <v>52</v>
      </c>
    </row>
    <row r="6" spans="1:36" x14ac:dyDescent="0.25">
      <c r="A6" s="3" t="s">
        <v>53</v>
      </c>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row>
    <row r="7" spans="1:36" ht="26.25" x14ac:dyDescent="0.25">
      <c r="A7" s="2" t="s">
        <v>54</v>
      </c>
      <c r="B7" s="2" t="s">
        <v>55</v>
      </c>
      <c r="C7" s="2" t="s">
        <v>56</v>
      </c>
      <c r="D7" s="2" t="s">
        <v>57</v>
      </c>
      <c r="E7" s="2" t="s">
        <v>58</v>
      </c>
      <c r="F7" s="2" t="s">
        <v>59</v>
      </c>
      <c r="G7" s="2" t="s">
        <v>60</v>
      </c>
      <c r="H7" s="2" t="s">
        <v>61</v>
      </c>
      <c r="I7" s="2" t="s">
        <v>62</v>
      </c>
      <c r="J7" s="2" t="s">
        <v>63</v>
      </c>
      <c r="K7" s="2" t="s">
        <v>64</v>
      </c>
      <c r="L7" s="2" t="s">
        <v>65</v>
      </c>
      <c r="M7" s="2" t="s">
        <v>66</v>
      </c>
      <c r="N7" s="2" t="s">
        <v>67</v>
      </c>
      <c r="O7" s="2" t="s">
        <v>68</v>
      </c>
      <c r="P7" s="2" t="s">
        <v>69</v>
      </c>
      <c r="Q7" s="2" t="s">
        <v>70</v>
      </c>
      <c r="R7" s="2" t="s">
        <v>71</v>
      </c>
      <c r="S7" s="2" t="s">
        <v>72</v>
      </c>
      <c r="T7" s="2" t="s">
        <v>73</v>
      </c>
      <c r="U7" s="2" t="s">
        <v>74</v>
      </c>
      <c r="V7" s="2" t="s">
        <v>75</v>
      </c>
      <c r="W7" s="2" t="s">
        <v>76</v>
      </c>
      <c r="X7" s="2" t="s">
        <v>77</v>
      </c>
      <c r="Y7" s="2" t="s">
        <v>78</v>
      </c>
      <c r="Z7" s="2" t="s">
        <v>79</v>
      </c>
      <c r="AA7" s="2" t="s">
        <v>80</v>
      </c>
      <c r="AB7" s="2" t="s">
        <v>81</v>
      </c>
      <c r="AC7" s="2" t="s">
        <v>82</v>
      </c>
      <c r="AD7" s="2" t="s">
        <v>83</v>
      </c>
      <c r="AE7" s="2" t="s">
        <v>84</v>
      </c>
      <c r="AF7" s="2" t="s">
        <v>85</v>
      </c>
      <c r="AG7" s="2" t="s">
        <v>86</v>
      </c>
      <c r="AH7" s="2" t="s">
        <v>87</v>
      </c>
      <c r="AI7" s="2" t="s">
        <v>88</v>
      </c>
      <c r="AJ7" s="2" t="s">
        <v>89</v>
      </c>
    </row>
    <row r="8" spans="1:36" s="8" customFormat="1" ht="74.25" customHeight="1" x14ac:dyDescent="0.25">
      <c r="A8" s="6">
        <v>2022</v>
      </c>
      <c r="B8" s="7">
        <v>44743</v>
      </c>
      <c r="C8" s="7">
        <v>44834</v>
      </c>
      <c r="D8" s="8" t="str">
        <f>+[1]Hidden_1!A2</f>
        <v>Servidor(a) público(a)</v>
      </c>
      <c r="E8" s="6" t="s">
        <v>114</v>
      </c>
      <c r="F8" s="9" t="s">
        <v>115</v>
      </c>
      <c r="G8" s="9" t="s">
        <v>115</v>
      </c>
      <c r="H8" s="9" t="s">
        <v>116</v>
      </c>
      <c r="I8" s="6" t="s">
        <v>117</v>
      </c>
      <c r="J8" s="6" t="s">
        <v>118</v>
      </c>
      <c r="K8" s="6" t="s">
        <v>119</v>
      </c>
      <c r="L8" s="8" t="s">
        <v>101</v>
      </c>
      <c r="M8" s="8" t="s">
        <v>120</v>
      </c>
      <c r="N8" s="8" t="s">
        <v>103</v>
      </c>
      <c r="O8" s="8">
        <v>0</v>
      </c>
      <c r="P8" s="8">
        <v>0</v>
      </c>
      <c r="Q8" s="10" t="s">
        <v>121</v>
      </c>
      <c r="R8" s="10" t="s">
        <v>122</v>
      </c>
      <c r="S8" s="10" t="s">
        <v>122</v>
      </c>
      <c r="T8" s="10" t="s">
        <v>121</v>
      </c>
      <c r="U8" s="10" t="s">
        <v>123</v>
      </c>
      <c r="V8" s="10" t="s">
        <v>123</v>
      </c>
      <c r="W8" s="8" t="s">
        <v>120</v>
      </c>
      <c r="X8" s="11">
        <v>44749</v>
      </c>
      <c r="Y8" s="11">
        <v>44750</v>
      </c>
      <c r="Z8" s="8">
        <v>1</v>
      </c>
      <c r="AA8" s="12">
        <v>10140</v>
      </c>
      <c r="AB8" s="13">
        <v>1412.01</v>
      </c>
      <c r="AC8" s="7">
        <v>44753</v>
      </c>
      <c r="AD8" s="14" t="s">
        <v>124</v>
      </c>
      <c r="AE8" s="6">
        <v>1</v>
      </c>
      <c r="AF8" s="14" t="s">
        <v>125</v>
      </c>
      <c r="AG8" s="10" t="s">
        <v>126</v>
      </c>
      <c r="AH8" s="7">
        <v>44835</v>
      </c>
      <c r="AI8" s="7">
        <v>44835</v>
      </c>
      <c r="AJ8" s="15" t="s">
        <v>127</v>
      </c>
    </row>
    <row r="9" spans="1:36" s="8" customFormat="1" ht="62.25" customHeight="1" x14ac:dyDescent="0.25">
      <c r="A9" s="6">
        <v>2022</v>
      </c>
      <c r="B9" s="7">
        <v>44743</v>
      </c>
      <c r="C9" s="7">
        <v>44834</v>
      </c>
      <c r="D9" s="8" t="str">
        <f>+[1]Hidden_1!A2</f>
        <v>Servidor(a) público(a)</v>
      </c>
      <c r="E9" s="9" t="s">
        <v>114</v>
      </c>
      <c r="F9" s="9" t="s">
        <v>128</v>
      </c>
      <c r="G9" s="9" t="s">
        <v>128</v>
      </c>
      <c r="H9" s="9" t="s">
        <v>129</v>
      </c>
      <c r="I9" s="9" t="s">
        <v>130</v>
      </c>
      <c r="J9" s="9" t="s">
        <v>131</v>
      </c>
      <c r="K9" s="9" t="s">
        <v>132</v>
      </c>
      <c r="L9" s="15" t="s">
        <v>101</v>
      </c>
      <c r="M9" s="8" t="s">
        <v>120</v>
      </c>
      <c r="N9" s="8" t="s">
        <v>103</v>
      </c>
      <c r="O9" s="8">
        <v>0</v>
      </c>
      <c r="P9" s="8">
        <v>0</v>
      </c>
      <c r="Q9" s="10" t="s">
        <v>121</v>
      </c>
      <c r="R9" s="10" t="s">
        <v>122</v>
      </c>
      <c r="S9" s="10" t="s">
        <v>122</v>
      </c>
      <c r="T9" s="10" t="s">
        <v>121</v>
      </c>
      <c r="U9" s="10" t="s">
        <v>123</v>
      </c>
      <c r="V9" s="10" t="s">
        <v>123</v>
      </c>
      <c r="W9" s="8" t="s">
        <v>120</v>
      </c>
      <c r="X9" s="11">
        <v>44749</v>
      </c>
      <c r="Y9" s="11">
        <v>44750</v>
      </c>
      <c r="Z9" s="8">
        <v>2</v>
      </c>
      <c r="AA9" s="16">
        <v>9876.99</v>
      </c>
      <c r="AB9" s="13">
        <v>1676.01</v>
      </c>
      <c r="AC9" s="7">
        <v>44755</v>
      </c>
      <c r="AD9" s="14" t="s">
        <v>133</v>
      </c>
      <c r="AE9" s="6">
        <v>2</v>
      </c>
      <c r="AF9" s="14" t="s">
        <v>125</v>
      </c>
      <c r="AG9" s="10" t="s">
        <v>126</v>
      </c>
      <c r="AH9" s="7">
        <v>44835</v>
      </c>
      <c r="AI9" s="7">
        <v>44835</v>
      </c>
      <c r="AJ9" s="15" t="s">
        <v>127</v>
      </c>
    </row>
    <row r="10" spans="1:36" s="8" customFormat="1" ht="62.25" customHeight="1" x14ac:dyDescent="0.25">
      <c r="A10" s="6">
        <v>2022</v>
      </c>
      <c r="B10" s="7">
        <v>44743</v>
      </c>
      <c r="C10" s="7">
        <v>44834</v>
      </c>
      <c r="D10" s="8" t="str">
        <f>+[1]Hidden_1!A2</f>
        <v>Servidor(a) público(a)</v>
      </c>
      <c r="E10" s="9" t="s">
        <v>134</v>
      </c>
      <c r="F10" s="9" t="s">
        <v>135</v>
      </c>
      <c r="G10" s="9" t="s">
        <v>135</v>
      </c>
      <c r="H10" s="9" t="s">
        <v>129</v>
      </c>
      <c r="I10" s="9" t="s">
        <v>136</v>
      </c>
      <c r="J10" s="9" t="s">
        <v>137</v>
      </c>
      <c r="K10" s="9" t="s">
        <v>138</v>
      </c>
      <c r="L10" s="8" t="s">
        <v>101</v>
      </c>
      <c r="M10" s="8" t="s">
        <v>120</v>
      </c>
      <c r="N10" s="15" t="s">
        <v>103</v>
      </c>
      <c r="O10" s="8">
        <v>0</v>
      </c>
      <c r="P10" s="8">
        <v>0</v>
      </c>
      <c r="Q10" s="10" t="s">
        <v>139</v>
      </c>
      <c r="R10" s="10" t="s">
        <v>122</v>
      </c>
      <c r="S10" s="10" t="s">
        <v>122</v>
      </c>
      <c r="T10" s="10" t="s">
        <v>121</v>
      </c>
      <c r="U10" s="10" t="s">
        <v>123</v>
      </c>
      <c r="V10" s="10" t="s">
        <v>123</v>
      </c>
      <c r="W10" s="8" t="s">
        <v>120</v>
      </c>
      <c r="X10" s="11">
        <v>44749</v>
      </c>
      <c r="Y10" s="11">
        <v>44750</v>
      </c>
      <c r="Z10" s="15">
        <v>3</v>
      </c>
      <c r="AA10" s="16">
        <v>9001</v>
      </c>
      <c r="AB10" s="13">
        <v>2552</v>
      </c>
      <c r="AC10" s="7">
        <v>44761</v>
      </c>
      <c r="AD10" s="17" t="s">
        <v>140</v>
      </c>
      <c r="AE10" s="6">
        <v>3</v>
      </c>
      <c r="AF10" s="14" t="s">
        <v>125</v>
      </c>
      <c r="AG10" s="10" t="s">
        <v>126</v>
      </c>
      <c r="AH10" s="7">
        <v>44835</v>
      </c>
      <c r="AI10" s="7">
        <v>44835</v>
      </c>
      <c r="AJ10" s="15" t="s">
        <v>127</v>
      </c>
    </row>
    <row r="11" spans="1:36" s="8" customFormat="1" ht="62.25" customHeight="1" x14ac:dyDescent="0.25">
      <c r="A11" s="6">
        <v>2022</v>
      </c>
      <c r="B11" s="7">
        <v>44743</v>
      </c>
      <c r="C11" s="7">
        <v>44834</v>
      </c>
      <c r="D11" s="8" t="str">
        <f>+[1]Hidden_1!A2</f>
        <v>Servidor(a) público(a)</v>
      </c>
      <c r="E11" s="9" t="s">
        <v>114</v>
      </c>
      <c r="F11" s="9" t="s">
        <v>128</v>
      </c>
      <c r="G11" s="9" t="s">
        <v>128</v>
      </c>
      <c r="H11" s="9" t="s">
        <v>129</v>
      </c>
      <c r="I11" s="9" t="s">
        <v>141</v>
      </c>
      <c r="J11" s="9" t="s">
        <v>142</v>
      </c>
      <c r="K11" s="9" t="s">
        <v>143</v>
      </c>
      <c r="L11" s="15" t="s">
        <v>101</v>
      </c>
      <c r="M11" s="8" t="s">
        <v>120</v>
      </c>
      <c r="N11" s="15" t="s">
        <v>103</v>
      </c>
      <c r="O11" s="8">
        <v>0</v>
      </c>
      <c r="P11" s="8">
        <v>0</v>
      </c>
      <c r="Q11" s="10" t="s">
        <v>139</v>
      </c>
      <c r="R11" s="10" t="s">
        <v>122</v>
      </c>
      <c r="S11" s="10" t="s">
        <v>122</v>
      </c>
      <c r="T11" s="10" t="s">
        <v>121</v>
      </c>
      <c r="U11" s="9" t="s">
        <v>123</v>
      </c>
      <c r="V11" s="10" t="s">
        <v>123</v>
      </c>
      <c r="W11" s="8" t="s">
        <v>120</v>
      </c>
      <c r="X11" s="11">
        <v>44749</v>
      </c>
      <c r="Y11" s="11">
        <v>44750</v>
      </c>
      <c r="Z11" s="15">
        <v>4</v>
      </c>
      <c r="AA11" s="16">
        <v>9161</v>
      </c>
      <c r="AB11" s="13">
        <v>2392</v>
      </c>
      <c r="AC11" s="7">
        <v>44760</v>
      </c>
      <c r="AD11" s="17" t="s">
        <v>144</v>
      </c>
      <c r="AE11" s="6">
        <v>4</v>
      </c>
      <c r="AF11" s="14" t="s">
        <v>125</v>
      </c>
      <c r="AG11" s="10" t="s">
        <v>126</v>
      </c>
      <c r="AH11" s="7">
        <v>44835</v>
      </c>
      <c r="AI11" s="7">
        <v>44835</v>
      </c>
      <c r="AJ11" s="15" t="s">
        <v>127</v>
      </c>
    </row>
    <row r="12" spans="1:36" s="8" customFormat="1" ht="62.25" customHeight="1" x14ac:dyDescent="0.25">
      <c r="A12" s="6">
        <v>2022</v>
      </c>
      <c r="B12" s="7">
        <v>44743</v>
      </c>
      <c r="C12" s="7">
        <v>44834</v>
      </c>
      <c r="D12" s="8" t="str">
        <f>+[1]Hidden_1!A3</f>
        <v>Servidor[a] público[a] eventual</v>
      </c>
      <c r="E12" s="6" t="s">
        <v>145</v>
      </c>
      <c r="F12" s="6" t="s">
        <v>146</v>
      </c>
      <c r="G12" s="6" t="s">
        <v>146</v>
      </c>
      <c r="H12" s="10" t="s">
        <v>147</v>
      </c>
      <c r="I12" s="6" t="s">
        <v>148</v>
      </c>
      <c r="J12" s="6" t="s">
        <v>149</v>
      </c>
      <c r="K12" s="6" t="s">
        <v>150</v>
      </c>
      <c r="L12" s="15" t="s">
        <v>101</v>
      </c>
      <c r="M12" s="6" t="s">
        <v>151</v>
      </c>
      <c r="N12" s="15" t="s">
        <v>103</v>
      </c>
      <c r="O12" s="8">
        <v>1</v>
      </c>
      <c r="P12" s="8">
        <v>0</v>
      </c>
      <c r="Q12" s="10" t="s">
        <v>139</v>
      </c>
      <c r="R12" s="10" t="s">
        <v>122</v>
      </c>
      <c r="S12" s="10" t="s">
        <v>122</v>
      </c>
      <c r="T12" s="10" t="s">
        <v>121</v>
      </c>
      <c r="U12" s="9" t="s">
        <v>152</v>
      </c>
      <c r="V12" s="9" t="s">
        <v>152</v>
      </c>
      <c r="W12" s="6" t="s">
        <v>151</v>
      </c>
      <c r="X12" s="7">
        <v>44750</v>
      </c>
      <c r="Y12" s="7">
        <v>44750</v>
      </c>
      <c r="Z12" s="15">
        <v>5</v>
      </c>
      <c r="AA12" s="16">
        <v>1572.99</v>
      </c>
      <c r="AB12" s="28">
        <v>661.01</v>
      </c>
      <c r="AC12" s="7">
        <v>44753</v>
      </c>
      <c r="AD12" s="17" t="s">
        <v>153</v>
      </c>
      <c r="AE12" s="6">
        <v>5</v>
      </c>
      <c r="AF12" s="14" t="s">
        <v>125</v>
      </c>
      <c r="AG12" s="10" t="s">
        <v>126</v>
      </c>
      <c r="AH12" s="7">
        <v>44835</v>
      </c>
      <c r="AI12" s="7">
        <v>44835</v>
      </c>
      <c r="AJ12" s="15" t="s">
        <v>127</v>
      </c>
    </row>
    <row r="13" spans="1:36" s="8" customFormat="1" ht="61.5" customHeight="1" x14ac:dyDescent="0.25">
      <c r="A13" s="6">
        <v>2022</v>
      </c>
      <c r="B13" s="7">
        <v>44743</v>
      </c>
      <c r="C13" s="7">
        <v>44834</v>
      </c>
      <c r="D13" s="8" t="str">
        <f>+[1]Hidden_1!A2</f>
        <v>Servidor(a) público(a)</v>
      </c>
      <c r="E13" s="6" t="s">
        <v>154</v>
      </c>
      <c r="F13" s="6" t="s">
        <v>155</v>
      </c>
      <c r="G13" s="6" t="s">
        <v>155</v>
      </c>
      <c r="H13" s="6" t="s">
        <v>156</v>
      </c>
      <c r="I13" s="6" t="s">
        <v>157</v>
      </c>
      <c r="J13" s="6" t="s">
        <v>158</v>
      </c>
      <c r="K13" s="6" t="s">
        <v>159</v>
      </c>
      <c r="L13" s="15" t="s">
        <v>101</v>
      </c>
      <c r="M13" s="6" t="s">
        <v>160</v>
      </c>
      <c r="N13" s="15" t="s">
        <v>103</v>
      </c>
      <c r="O13" s="8">
        <v>0</v>
      </c>
      <c r="P13" s="8">
        <v>0</v>
      </c>
      <c r="Q13" s="10" t="s">
        <v>139</v>
      </c>
      <c r="R13" s="10" t="s">
        <v>122</v>
      </c>
      <c r="S13" s="10" t="s">
        <v>122</v>
      </c>
      <c r="T13" s="10" t="s">
        <v>121</v>
      </c>
      <c r="U13" s="10" t="s">
        <v>123</v>
      </c>
      <c r="V13" s="10" t="s">
        <v>123</v>
      </c>
      <c r="W13" s="6" t="s">
        <v>160</v>
      </c>
      <c r="X13" s="7">
        <v>44785</v>
      </c>
      <c r="Y13" s="7">
        <v>44785</v>
      </c>
      <c r="Z13" s="15">
        <v>6</v>
      </c>
      <c r="AA13" s="16">
        <v>633</v>
      </c>
      <c r="AB13" s="28">
        <v>1195</v>
      </c>
      <c r="AC13" s="7">
        <v>44790</v>
      </c>
      <c r="AD13" s="17" t="s">
        <v>161</v>
      </c>
      <c r="AE13" s="6">
        <v>6</v>
      </c>
      <c r="AF13" s="14" t="s">
        <v>125</v>
      </c>
      <c r="AG13" s="10" t="s">
        <v>126</v>
      </c>
      <c r="AH13" s="7">
        <v>44835</v>
      </c>
      <c r="AI13" s="7">
        <v>44835</v>
      </c>
      <c r="AJ13" s="15" t="s">
        <v>127</v>
      </c>
    </row>
    <row r="14" spans="1:36" s="8" customFormat="1" ht="61.5" customHeight="1" x14ac:dyDescent="0.25">
      <c r="A14" s="6">
        <v>2022</v>
      </c>
      <c r="B14" s="7">
        <v>44743</v>
      </c>
      <c r="C14" s="7">
        <v>44834</v>
      </c>
      <c r="D14" s="8" t="str">
        <f>+[1]Hidden_1!A2</f>
        <v>Servidor(a) público(a)</v>
      </c>
      <c r="E14" s="6" t="s">
        <v>162</v>
      </c>
      <c r="F14" s="6" t="s">
        <v>163</v>
      </c>
      <c r="G14" s="6" t="s">
        <v>163</v>
      </c>
      <c r="H14" s="6" t="s">
        <v>164</v>
      </c>
      <c r="I14" s="6" t="s">
        <v>165</v>
      </c>
      <c r="J14" s="6" t="s">
        <v>166</v>
      </c>
      <c r="K14" s="6" t="s">
        <v>167</v>
      </c>
      <c r="L14" s="15" t="s">
        <v>101</v>
      </c>
      <c r="M14" s="6" t="s">
        <v>168</v>
      </c>
      <c r="N14" s="15" t="s">
        <v>103</v>
      </c>
      <c r="O14" s="8">
        <v>0</v>
      </c>
      <c r="P14" s="8">
        <v>0</v>
      </c>
      <c r="Q14" s="10" t="s">
        <v>139</v>
      </c>
      <c r="R14" s="10" t="s">
        <v>122</v>
      </c>
      <c r="S14" s="10" t="s">
        <v>122</v>
      </c>
      <c r="T14" s="10" t="s">
        <v>121</v>
      </c>
      <c r="U14" s="9" t="s">
        <v>169</v>
      </c>
      <c r="V14" s="9" t="s">
        <v>170</v>
      </c>
      <c r="W14" s="6" t="s">
        <v>168</v>
      </c>
      <c r="X14" s="7">
        <v>44788</v>
      </c>
      <c r="Y14" s="7">
        <v>44789</v>
      </c>
      <c r="Z14" s="15">
        <v>7</v>
      </c>
      <c r="AA14" s="16">
        <v>12912.32</v>
      </c>
      <c r="AB14" s="28">
        <v>2139.6799999999998</v>
      </c>
      <c r="AC14" s="7">
        <v>44792</v>
      </c>
      <c r="AD14" s="17" t="s">
        <v>171</v>
      </c>
      <c r="AE14" s="6">
        <v>7</v>
      </c>
      <c r="AF14" s="14" t="s">
        <v>125</v>
      </c>
      <c r="AG14" s="10" t="s">
        <v>126</v>
      </c>
      <c r="AH14" s="7">
        <v>44835</v>
      </c>
      <c r="AI14" s="7">
        <v>44835</v>
      </c>
      <c r="AJ14" s="15" t="s">
        <v>127</v>
      </c>
    </row>
    <row r="15" spans="1:36" s="15" customFormat="1" ht="61.5" customHeight="1" x14ac:dyDescent="0.25">
      <c r="A15" s="6">
        <v>2022</v>
      </c>
      <c r="B15" s="7">
        <v>44743</v>
      </c>
      <c r="C15" s="7">
        <v>44834</v>
      </c>
      <c r="D15" s="8" t="str">
        <f>+[1]Hidden_1!A2</f>
        <v>Servidor(a) público(a)</v>
      </c>
      <c r="E15" s="6" t="s">
        <v>114</v>
      </c>
      <c r="F15" s="9" t="s">
        <v>115</v>
      </c>
      <c r="G15" s="9" t="s">
        <v>115</v>
      </c>
      <c r="H15" s="9" t="s">
        <v>116</v>
      </c>
      <c r="I15" s="6" t="s">
        <v>117</v>
      </c>
      <c r="J15" s="6" t="s">
        <v>118</v>
      </c>
      <c r="K15" s="6" t="s">
        <v>119</v>
      </c>
      <c r="L15" s="8" t="s">
        <v>101</v>
      </c>
      <c r="M15" s="9" t="s">
        <v>172</v>
      </c>
      <c r="N15" s="15" t="s">
        <v>103</v>
      </c>
      <c r="O15" s="18">
        <v>0</v>
      </c>
      <c r="P15" s="19">
        <v>0</v>
      </c>
      <c r="Q15" s="10" t="s">
        <v>139</v>
      </c>
      <c r="R15" s="10" t="s">
        <v>122</v>
      </c>
      <c r="S15" s="10" t="s">
        <v>122</v>
      </c>
      <c r="T15" s="10" t="s">
        <v>121</v>
      </c>
      <c r="U15" s="10" t="s">
        <v>173</v>
      </c>
      <c r="V15" s="10" t="s">
        <v>174</v>
      </c>
      <c r="W15" s="9" t="s">
        <v>172</v>
      </c>
      <c r="X15" s="20">
        <v>44788</v>
      </c>
      <c r="Y15" s="20">
        <v>44789</v>
      </c>
      <c r="Z15" s="15">
        <v>8</v>
      </c>
      <c r="AA15" s="12">
        <v>17336.04</v>
      </c>
      <c r="AB15" s="28">
        <v>2207.96</v>
      </c>
      <c r="AC15" s="21">
        <v>44792</v>
      </c>
      <c r="AD15" s="22" t="s">
        <v>175</v>
      </c>
      <c r="AE15" s="15">
        <v>8</v>
      </c>
      <c r="AF15" s="14" t="s">
        <v>125</v>
      </c>
      <c r="AG15" s="10" t="s">
        <v>126</v>
      </c>
      <c r="AH15" s="7">
        <v>44835</v>
      </c>
      <c r="AI15" s="7">
        <v>44835</v>
      </c>
      <c r="AJ15" s="15" t="s">
        <v>127</v>
      </c>
    </row>
    <row r="16" spans="1:36" s="15" customFormat="1" ht="61.5" customHeight="1" x14ac:dyDescent="0.25">
      <c r="A16" s="6">
        <v>2022</v>
      </c>
      <c r="B16" s="7">
        <v>44743</v>
      </c>
      <c r="C16" s="7">
        <v>44834</v>
      </c>
      <c r="D16" s="8" t="str">
        <f>+[1]Hidden_1!A2</f>
        <v>Servidor(a) público(a)</v>
      </c>
      <c r="E16" s="9" t="s">
        <v>134</v>
      </c>
      <c r="F16" s="9" t="s">
        <v>135</v>
      </c>
      <c r="G16" s="9" t="s">
        <v>135</v>
      </c>
      <c r="H16" s="9" t="s">
        <v>129</v>
      </c>
      <c r="I16" s="9" t="s">
        <v>136</v>
      </c>
      <c r="J16" s="9" t="s">
        <v>137</v>
      </c>
      <c r="K16" s="9" t="s">
        <v>138</v>
      </c>
      <c r="L16" s="15" t="s">
        <v>101</v>
      </c>
      <c r="M16" s="9" t="s">
        <v>172</v>
      </c>
      <c r="N16" s="15" t="s">
        <v>103</v>
      </c>
      <c r="O16" s="18">
        <v>0</v>
      </c>
      <c r="P16" s="19">
        <v>0</v>
      </c>
      <c r="Q16" s="10" t="s">
        <v>139</v>
      </c>
      <c r="R16" s="10" t="s">
        <v>122</v>
      </c>
      <c r="S16" s="10" t="s">
        <v>122</v>
      </c>
      <c r="T16" s="10" t="s">
        <v>121</v>
      </c>
      <c r="U16" s="10" t="s">
        <v>173</v>
      </c>
      <c r="V16" s="10" t="s">
        <v>174</v>
      </c>
      <c r="W16" s="9" t="s">
        <v>172</v>
      </c>
      <c r="X16" s="20">
        <v>44788</v>
      </c>
      <c r="Y16" s="20">
        <v>44789</v>
      </c>
      <c r="Z16" s="15">
        <v>9</v>
      </c>
      <c r="AA16" s="12">
        <v>12498.9</v>
      </c>
      <c r="AB16" s="28">
        <v>7045.1</v>
      </c>
      <c r="AC16" s="23">
        <v>44803</v>
      </c>
      <c r="AD16" s="24" t="s">
        <v>176</v>
      </c>
      <c r="AE16" s="15">
        <v>9</v>
      </c>
      <c r="AF16" s="14" t="s">
        <v>125</v>
      </c>
      <c r="AG16" s="10" t="s">
        <v>126</v>
      </c>
      <c r="AH16" s="7">
        <v>44835</v>
      </c>
      <c r="AI16" s="7">
        <v>44835</v>
      </c>
      <c r="AJ16" s="15" t="s">
        <v>127</v>
      </c>
    </row>
    <row r="17" spans="1:36" s="15" customFormat="1" ht="61.5" customHeight="1" x14ac:dyDescent="0.25">
      <c r="A17" s="6">
        <v>2022</v>
      </c>
      <c r="B17" s="7">
        <v>44743</v>
      </c>
      <c r="C17" s="7">
        <v>44834</v>
      </c>
      <c r="D17" s="8" t="str">
        <f>+[1]Hidden_1!A2</f>
        <v>Servidor(a) público(a)</v>
      </c>
      <c r="E17" s="6" t="s">
        <v>114</v>
      </c>
      <c r="F17" s="9" t="s">
        <v>115</v>
      </c>
      <c r="G17" s="9" t="s">
        <v>115</v>
      </c>
      <c r="H17" s="9" t="s">
        <v>116</v>
      </c>
      <c r="I17" s="6" t="s">
        <v>117</v>
      </c>
      <c r="J17" s="6" t="s">
        <v>118</v>
      </c>
      <c r="K17" s="6" t="s">
        <v>119</v>
      </c>
      <c r="L17" s="15" t="s">
        <v>101</v>
      </c>
      <c r="M17" s="9" t="s">
        <v>177</v>
      </c>
      <c r="N17" s="15" t="s">
        <v>103</v>
      </c>
      <c r="O17" s="18">
        <v>0</v>
      </c>
      <c r="P17" s="19">
        <v>0</v>
      </c>
      <c r="Q17" s="10" t="s">
        <v>139</v>
      </c>
      <c r="R17" s="10" t="s">
        <v>122</v>
      </c>
      <c r="S17" s="10" t="s">
        <v>122</v>
      </c>
      <c r="T17" s="10" t="s">
        <v>121</v>
      </c>
      <c r="U17" s="10" t="s">
        <v>123</v>
      </c>
      <c r="V17" s="10" t="s">
        <v>123</v>
      </c>
      <c r="W17" s="9" t="s">
        <v>177</v>
      </c>
      <c r="X17" s="20">
        <v>44797</v>
      </c>
      <c r="Y17" s="20">
        <v>44798</v>
      </c>
      <c r="Z17" s="15">
        <v>10</v>
      </c>
      <c r="AA17" s="12">
        <v>10271.290000000001</v>
      </c>
      <c r="AB17" s="28">
        <v>1740.71</v>
      </c>
      <c r="AC17" s="23">
        <v>44799</v>
      </c>
      <c r="AD17" s="24" t="s">
        <v>178</v>
      </c>
      <c r="AE17" s="15">
        <v>10</v>
      </c>
      <c r="AF17" s="14" t="s">
        <v>125</v>
      </c>
      <c r="AG17" s="10" t="s">
        <v>126</v>
      </c>
      <c r="AH17" s="7">
        <v>44835</v>
      </c>
      <c r="AI17" s="7">
        <v>44835</v>
      </c>
      <c r="AJ17" s="15" t="s">
        <v>127</v>
      </c>
    </row>
    <row r="18" spans="1:36" s="15" customFormat="1" ht="61.5" customHeight="1" x14ac:dyDescent="0.25">
      <c r="A18" s="6">
        <v>2022</v>
      </c>
      <c r="B18" s="7">
        <v>44743</v>
      </c>
      <c r="C18" s="7">
        <v>44834</v>
      </c>
      <c r="D18" s="8" t="str">
        <f>+[1]Hidden_1!A2</f>
        <v>Servidor(a) público(a)</v>
      </c>
      <c r="E18" s="9" t="s">
        <v>134</v>
      </c>
      <c r="F18" s="9" t="s">
        <v>135</v>
      </c>
      <c r="G18" s="9" t="s">
        <v>135</v>
      </c>
      <c r="H18" s="9" t="s">
        <v>129</v>
      </c>
      <c r="I18" s="9" t="s">
        <v>179</v>
      </c>
      <c r="J18" s="9" t="s">
        <v>180</v>
      </c>
      <c r="K18" s="9" t="s">
        <v>181</v>
      </c>
      <c r="L18" s="15" t="s">
        <v>101</v>
      </c>
      <c r="M18" s="9" t="s">
        <v>182</v>
      </c>
      <c r="N18" s="15" t="s">
        <v>103</v>
      </c>
      <c r="O18" s="18">
        <v>0</v>
      </c>
      <c r="P18" s="19">
        <v>0</v>
      </c>
      <c r="Q18" s="10" t="s">
        <v>139</v>
      </c>
      <c r="R18" s="10" t="s">
        <v>122</v>
      </c>
      <c r="S18" s="10" t="s">
        <v>122</v>
      </c>
      <c r="T18" s="10" t="s">
        <v>121</v>
      </c>
      <c r="U18" s="9" t="s">
        <v>173</v>
      </c>
      <c r="V18" s="9" t="s">
        <v>174</v>
      </c>
      <c r="W18" s="9" t="s">
        <v>182</v>
      </c>
      <c r="X18" s="20">
        <v>44796</v>
      </c>
      <c r="Y18" s="20">
        <v>44798</v>
      </c>
      <c r="Z18" s="15">
        <v>11</v>
      </c>
      <c r="AA18" s="12">
        <v>6440.45</v>
      </c>
      <c r="AB18" s="25">
        <v>7994.55</v>
      </c>
      <c r="AC18" s="21">
        <v>44805</v>
      </c>
      <c r="AD18" s="26" t="s">
        <v>183</v>
      </c>
      <c r="AE18" s="15">
        <v>11</v>
      </c>
      <c r="AF18" s="14" t="s">
        <v>125</v>
      </c>
      <c r="AG18" s="10" t="s">
        <v>126</v>
      </c>
      <c r="AH18" s="7">
        <v>44835</v>
      </c>
      <c r="AI18" s="7">
        <v>44835</v>
      </c>
      <c r="AJ18" s="15" t="s">
        <v>127</v>
      </c>
    </row>
    <row r="19" spans="1:36" s="15" customFormat="1" ht="61.5" customHeight="1" x14ac:dyDescent="0.25">
      <c r="A19" s="6">
        <v>2022</v>
      </c>
      <c r="B19" s="7">
        <v>44743</v>
      </c>
      <c r="C19" s="7">
        <v>44834</v>
      </c>
      <c r="D19" s="8" t="str">
        <f>+[1]Hidden_1!A2</f>
        <v>Servidor(a) público(a)</v>
      </c>
      <c r="E19" s="9" t="s">
        <v>184</v>
      </c>
      <c r="F19" s="9" t="s">
        <v>185</v>
      </c>
      <c r="G19" s="9" t="s">
        <v>185</v>
      </c>
      <c r="H19" s="9" t="s">
        <v>186</v>
      </c>
      <c r="I19" s="18" t="s">
        <v>187</v>
      </c>
      <c r="J19" s="18" t="s">
        <v>188</v>
      </c>
      <c r="K19" s="18" t="s">
        <v>189</v>
      </c>
      <c r="L19" s="15" t="s">
        <v>101</v>
      </c>
      <c r="M19" s="9" t="s">
        <v>190</v>
      </c>
      <c r="N19" s="15" t="s">
        <v>103</v>
      </c>
      <c r="O19" s="18">
        <v>0</v>
      </c>
      <c r="P19" s="19">
        <v>0</v>
      </c>
      <c r="Q19" s="10" t="s">
        <v>139</v>
      </c>
      <c r="R19" s="10" t="s">
        <v>122</v>
      </c>
      <c r="S19" s="10" t="s">
        <v>122</v>
      </c>
      <c r="T19" s="10" t="s">
        <v>121</v>
      </c>
      <c r="U19" s="9" t="s">
        <v>191</v>
      </c>
      <c r="V19" s="9" t="s">
        <v>192</v>
      </c>
      <c r="W19" s="9" t="s">
        <v>190</v>
      </c>
      <c r="X19" s="20">
        <v>44803</v>
      </c>
      <c r="Y19" s="20">
        <v>44804</v>
      </c>
      <c r="Z19" s="15">
        <v>12</v>
      </c>
      <c r="AA19" s="12">
        <v>71152</v>
      </c>
      <c r="AB19" s="25">
        <v>431.38</v>
      </c>
      <c r="AC19" s="23">
        <v>44809</v>
      </c>
      <c r="AD19" s="24" t="s">
        <v>193</v>
      </c>
      <c r="AE19" s="15">
        <v>12</v>
      </c>
      <c r="AF19" s="14" t="s">
        <v>125</v>
      </c>
      <c r="AG19" s="10" t="s">
        <v>126</v>
      </c>
      <c r="AH19" s="7">
        <v>44835</v>
      </c>
      <c r="AI19" s="7">
        <v>44835</v>
      </c>
      <c r="AJ19" s="15" t="s">
        <v>127</v>
      </c>
    </row>
    <row r="20" spans="1:36" s="15" customFormat="1" ht="61.5" customHeight="1" x14ac:dyDescent="0.25">
      <c r="A20" s="6">
        <v>2022</v>
      </c>
      <c r="B20" s="7">
        <v>44743</v>
      </c>
      <c r="C20" s="7">
        <v>44834</v>
      </c>
      <c r="D20" s="8" t="str">
        <f>+[1]Hidden_1!A3</f>
        <v>Servidor[a] público[a] eventual</v>
      </c>
      <c r="E20" s="9" t="s">
        <v>194</v>
      </c>
      <c r="F20" s="10" t="s">
        <v>195</v>
      </c>
      <c r="G20" s="10" t="s">
        <v>195</v>
      </c>
      <c r="H20" s="9" t="s">
        <v>196</v>
      </c>
      <c r="I20" s="9" t="s">
        <v>197</v>
      </c>
      <c r="J20" s="9" t="s">
        <v>181</v>
      </c>
      <c r="K20" s="9" t="s">
        <v>198</v>
      </c>
      <c r="L20" s="15" t="s">
        <v>101</v>
      </c>
      <c r="M20" s="9" t="s">
        <v>190</v>
      </c>
      <c r="N20" s="15" t="s">
        <v>103</v>
      </c>
      <c r="O20" s="18">
        <v>0</v>
      </c>
      <c r="P20" s="19">
        <v>0</v>
      </c>
      <c r="Q20" s="10" t="s">
        <v>139</v>
      </c>
      <c r="R20" s="10" t="s">
        <v>122</v>
      </c>
      <c r="S20" s="10" t="s">
        <v>122</v>
      </c>
      <c r="T20" s="10" t="s">
        <v>121</v>
      </c>
      <c r="U20" s="9" t="s">
        <v>191</v>
      </c>
      <c r="V20" s="9" t="s">
        <v>192</v>
      </c>
      <c r="W20" s="9" t="s">
        <v>190</v>
      </c>
      <c r="X20" s="20">
        <v>44803</v>
      </c>
      <c r="Y20" s="20">
        <v>44804</v>
      </c>
      <c r="Z20" s="15">
        <v>13</v>
      </c>
      <c r="AA20" s="12">
        <v>2165</v>
      </c>
      <c r="AB20" s="27">
        <v>0</v>
      </c>
      <c r="AC20" s="23">
        <v>44810</v>
      </c>
      <c r="AD20" s="24" t="s">
        <v>199</v>
      </c>
      <c r="AE20" s="15">
        <v>13</v>
      </c>
      <c r="AF20" s="14" t="s">
        <v>125</v>
      </c>
      <c r="AG20" s="10" t="s">
        <v>126</v>
      </c>
      <c r="AH20" s="7">
        <v>44835</v>
      </c>
      <c r="AI20" s="7">
        <v>44835</v>
      </c>
      <c r="AJ20" s="15" t="s">
        <v>127</v>
      </c>
    </row>
    <row r="21" spans="1:36" s="15" customFormat="1" ht="61.5" customHeight="1" x14ac:dyDescent="0.25">
      <c r="A21" s="6">
        <v>2022</v>
      </c>
      <c r="B21" s="7">
        <v>44743</v>
      </c>
      <c r="C21" s="7">
        <v>44834</v>
      </c>
      <c r="D21" s="8" t="str">
        <f>+[1]Hidden_1!A2</f>
        <v>Servidor(a) público(a)</v>
      </c>
      <c r="E21" s="9" t="s">
        <v>134</v>
      </c>
      <c r="F21" s="9" t="s">
        <v>207</v>
      </c>
      <c r="G21" s="9" t="s">
        <v>207</v>
      </c>
      <c r="H21" s="9" t="s">
        <v>129</v>
      </c>
      <c r="I21" s="9" t="s">
        <v>200</v>
      </c>
      <c r="J21" s="9" t="s">
        <v>201</v>
      </c>
      <c r="K21" s="9" t="s">
        <v>202</v>
      </c>
      <c r="L21" s="15" t="s">
        <v>101</v>
      </c>
      <c r="M21" s="9" t="s">
        <v>203</v>
      </c>
      <c r="N21" s="15" t="s">
        <v>103</v>
      </c>
      <c r="O21" s="18">
        <v>0</v>
      </c>
      <c r="P21" s="19">
        <v>0</v>
      </c>
      <c r="Q21" s="10" t="s">
        <v>139</v>
      </c>
      <c r="R21" s="10" t="s">
        <v>122</v>
      </c>
      <c r="S21" s="10" t="s">
        <v>122</v>
      </c>
      <c r="T21" s="10" t="s">
        <v>121</v>
      </c>
      <c r="U21" s="9" t="s">
        <v>204</v>
      </c>
      <c r="V21" s="9" t="s">
        <v>205</v>
      </c>
      <c r="W21" s="9" t="s">
        <v>203</v>
      </c>
      <c r="X21" s="20">
        <v>44826</v>
      </c>
      <c r="Y21" s="20">
        <v>44828</v>
      </c>
      <c r="Z21" s="15">
        <v>14</v>
      </c>
      <c r="AA21" s="12">
        <v>13147.41</v>
      </c>
      <c r="AB21" s="29">
        <v>6372.59</v>
      </c>
      <c r="AC21" s="23">
        <v>44825</v>
      </c>
      <c r="AD21" s="24" t="s">
        <v>206</v>
      </c>
      <c r="AE21" s="15">
        <v>14</v>
      </c>
      <c r="AF21" s="14" t="s">
        <v>125</v>
      </c>
      <c r="AG21" s="10" t="s">
        <v>126</v>
      </c>
      <c r="AH21" s="7">
        <v>44835</v>
      </c>
      <c r="AI21" s="7">
        <v>44835</v>
      </c>
      <c r="AJ21" s="15" t="s">
        <v>127</v>
      </c>
    </row>
  </sheetData>
  <mergeCells count="7">
    <mergeCell ref="A6:AJ6"/>
    <mergeCell ref="A2:C2"/>
    <mergeCell ref="D2:F2"/>
    <mergeCell ref="G2:I2"/>
    <mergeCell ref="A3:C3"/>
    <mergeCell ref="D3:F3"/>
    <mergeCell ref="G3:I3"/>
  </mergeCells>
  <dataValidations count="6">
    <dataValidation type="list" allowBlank="1" showErrorMessage="1" sqref="D22:D201">
      <formula1>Hidden_13</formula1>
    </dataValidation>
    <dataValidation type="list" allowBlank="1" showErrorMessage="1" sqref="L16:L201 L9 L11:L14">
      <formula1>Hidden_211</formula1>
    </dataValidation>
    <dataValidation type="list" allowBlank="1" showErrorMessage="1" sqref="N10:N201">
      <formula1>Hidden_313</formula1>
    </dataValidation>
    <dataValidation type="list" allowBlank="1" showErrorMessage="1" sqref="N8:N9">
      <formula1>NACIONAL</formula1>
    </dataValidation>
    <dataValidation type="list" allowBlank="1" showErrorMessage="1" sqref="L8 L10 L15">
      <formula1>mIEMBRO</formula1>
    </dataValidation>
    <dataValidation type="list" allowBlank="1" showInputMessage="1" showErrorMessage="1" sqref="D8:D21 X10:Y11 O8:P14 W8:W11 M8:M11 X8:Z9 AD8:AD9">
      <formula1>hidden1</formula1>
    </dataValidation>
  </dataValidations>
  <hyperlinks>
    <hyperlink ref="AF8" r:id="rId1"/>
    <hyperlink ref="AF9" r:id="rId2"/>
    <hyperlink ref="AF10" r:id="rId3"/>
    <hyperlink ref="AF11" r:id="rId4"/>
    <hyperlink ref="AF12" r:id="rId5"/>
    <hyperlink ref="AF13" r:id="rId6"/>
    <hyperlink ref="AF14" r:id="rId7"/>
    <hyperlink ref="AF15" r:id="rId8"/>
    <hyperlink ref="AF16" r:id="rId9"/>
    <hyperlink ref="AF17" r:id="rId10"/>
    <hyperlink ref="AF18" r:id="rId11"/>
    <hyperlink ref="AF19" r:id="rId12"/>
    <hyperlink ref="AF20" r:id="rId13"/>
    <hyperlink ref="AD8" r:id="rId14"/>
    <hyperlink ref="AD9" r:id="rId15"/>
    <hyperlink ref="AD10" r:id="rId16"/>
    <hyperlink ref="AD11" r:id="rId17"/>
    <hyperlink ref="AD12" r:id="rId18"/>
    <hyperlink ref="AD13" r:id="rId19"/>
    <hyperlink ref="AD14" r:id="rId20"/>
    <hyperlink ref="AD15" r:id="rId21"/>
    <hyperlink ref="AD16" r:id="rId22"/>
    <hyperlink ref="AD17" r:id="rId23"/>
    <hyperlink ref="AD20" r:id="rId24"/>
    <hyperlink ref="AD19" r:id="rId25"/>
    <hyperlink ref="AD18" r:id="rId26"/>
    <hyperlink ref="AF21" r:id="rId27"/>
    <hyperlink ref="AD21" r:id="rId28"/>
  </hyperlinks>
  <pageMargins left="0.7" right="0.7" top="0.75" bottom="0.75" header="0.3" footer="0.3"/>
  <ignoredErrors>
    <ignoredError sqref="D20 D12"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heetViews>
  <sheetFormatPr baseColWidth="10" defaultColWidth="9.140625" defaultRowHeight="15" x14ac:dyDescent="0.25"/>
  <sheetData>
    <row r="1" spans="1:1" x14ac:dyDescent="0.25">
      <c r="A1" t="s">
        <v>90</v>
      </c>
    </row>
    <row r="2" spans="1:1" x14ac:dyDescent="0.25">
      <c r="A2" t="s">
        <v>91</v>
      </c>
    </row>
    <row r="3" spans="1:1" x14ac:dyDescent="0.25">
      <c r="A3" t="s">
        <v>92</v>
      </c>
    </row>
    <row r="4" spans="1:1" x14ac:dyDescent="0.25">
      <c r="A4" t="s">
        <v>93</v>
      </c>
    </row>
    <row r="5" spans="1:1" x14ac:dyDescent="0.25">
      <c r="A5" t="s">
        <v>94</v>
      </c>
    </row>
    <row r="6" spans="1:1" x14ac:dyDescent="0.25">
      <c r="A6" t="s">
        <v>95</v>
      </c>
    </row>
    <row r="7" spans="1:1" x14ac:dyDescent="0.25">
      <c r="A7" t="s">
        <v>96</v>
      </c>
    </row>
    <row r="8" spans="1:1" x14ac:dyDescent="0.25">
      <c r="A8" t="s">
        <v>97</v>
      </c>
    </row>
    <row r="9" spans="1:1" x14ac:dyDescent="0.25">
      <c r="A9" t="s">
        <v>98</v>
      </c>
    </row>
    <row r="10" spans="1:1" x14ac:dyDescent="0.25">
      <c r="A10" t="s">
        <v>99</v>
      </c>
    </row>
    <row r="11" spans="1:1" x14ac:dyDescent="0.25">
      <c r="A11" t="s">
        <v>100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101</v>
      </c>
    </row>
    <row r="2" spans="1:1" x14ac:dyDescent="0.25">
      <c r="A2" t="s">
        <v>102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103</v>
      </c>
    </row>
    <row r="2" spans="1:1" x14ac:dyDescent="0.25">
      <c r="A2" t="s">
        <v>104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0"/>
  <sheetViews>
    <sheetView topLeftCell="A3" workbookViewId="0">
      <selection activeCell="A3" sqref="A3"/>
    </sheetView>
  </sheetViews>
  <sheetFormatPr baseColWidth="10" defaultColWidth="9.140625" defaultRowHeight="15" x14ac:dyDescent="0.25"/>
  <cols>
    <col min="1" max="1" width="3.42578125" bestFit="1" customWidth="1"/>
    <col min="2" max="2" width="41.5703125" customWidth="1"/>
    <col min="3" max="3" width="56.5703125" customWidth="1"/>
    <col min="4" max="4" width="61.28515625" customWidth="1"/>
  </cols>
  <sheetData>
    <row r="1" spans="1:4" hidden="1" x14ac:dyDescent="0.25">
      <c r="B1" t="s">
        <v>7</v>
      </c>
      <c r="C1" t="s">
        <v>10</v>
      </c>
      <c r="D1" t="s">
        <v>12</v>
      </c>
    </row>
    <row r="2" spans="1:4" hidden="1" x14ac:dyDescent="0.25">
      <c r="B2" t="s">
        <v>105</v>
      </c>
      <c r="C2" t="s">
        <v>106</v>
      </c>
      <c r="D2" t="s">
        <v>107</v>
      </c>
    </row>
    <row r="3" spans="1:4" ht="30" x14ac:dyDescent="0.25">
      <c r="A3" s="1" t="s">
        <v>108</v>
      </c>
      <c r="B3" s="1" t="s">
        <v>109</v>
      </c>
      <c r="C3" s="1" t="s">
        <v>110</v>
      </c>
      <c r="D3" s="1" t="s">
        <v>111</v>
      </c>
    </row>
    <row r="4" spans="1:4" s="33" customFormat="1" ht="25.5" x14ac:dyDescent="0.2">
      <c r="A4" s="9">
        <v>1</v>
      </c>
      <c r="B4" s="9">
        <v>37504</v>
      </c>
      <c r="C4" s="9" t="s">
        <v>208</v>
      </c>
      <c r="D4" s="13">
        <f>1446+2309</f>
        <v>3755</v>
      </c>
    </row>
    <row r="5" spans="1:4" s="33" customFormat="1" ht="25.5" x14ac:dyDescent="0.2">
      <c r="A5" s="9">
        <v>1</v>
      </c>
      <c r="B5" s="9">
        <v>37204</v>
      </c>
      <c r="C5" s="9" t="s">
        <v>209</v>
      </c>
      <c r="D5" s="13">
        <v>1279.99</v>
      </c>
    </row>
    <row r="6" spans="1:4" s="33" customFormat="1" ht="25.5" x14ac:dyDescent="0.2">
      <c r="A6" s="30">
        <v>1</v>
      </c>
      <c r="B6" s="30">
        <v>37104</v>
      </c>
      <c r="C6" s="31" t="s">
        <v>210</v>
      </c>
      <c r="D6" s="32">
        <v>5106</v>
      </c>
    </row>
    <row r="7" spans="1:4" s="33" customFormat="1" ht="25.5" x14ac:dyDescent="0.2">
      <c r="A7" s="9">
        <v>2</v>
      </c>
      <c r="B7" s="9">
        <v>37504</v>
      </c>
      <c r="C7" s="9" t="s">
        <v>208</v>
      </c>
      <c r="D7" s="13">
        <f>1446+2309</f>
        <v>3755</v>
      </c>
    </row>
    <row r="8" spans="1:4" s="33" customFormat="1" ht="25.5" x14ac:dyDescent="0.2">
      <c r="A8" s="18">
        <v>2</v>
      </c>
      <c r="B8" s="9">
        <v>37504</v>
      </c>
      <c r="C8" s="9" t="s">
        <v>209</v>
      </c>
      <c r="D8" s="13">
        <v>1015.99</v>
      </c>
    </row>
    <row r="9" spans="1:4" s="33" customFormat="1" ht="25.5" x14ac:dyDescent="0.2">
      <c r="A9" s="31">
        <v>2</v>
      </c>
      <c r="B9" s="30">
        <v>37104</v>
      </c>
      <c r="C9" s="31" t="s">
        <v>210</v>
      </c>
      <c r="D9" s="32">
        <v>5106</v>
      </c>
    </row>
    <row r="10" spans="1:4" s="33" customFormat="1" ht="25.5" x14ac:dyDescent="0.2">
      <c r="A10" s="18">
        <v>3</v>
      </c>
      <c r="B10" s="9">
        <v>37504</v>
      </c>
      <c r="C10" s="9" t="s">
        <v>208</v>
      </c>
      <c r="D10" s="13">
        <f>1446+2309</f>
        <v>3755</v>
      </c>
    </row>
    <row r="11" spans="1:4" s="33" customFormat="1" ht="25.5" x14ac:dyDescent="0.2">
      <c r="A11" s="18">
        <v>3</v>
      </c>
      <c r="B11" s="9">
        <v>37504</v>
      </c>
      <c r="C11" s="9" t="s">
        <v>209</v>
      </c>
      <c r="D11" s="13">
        <v>140</v>
      </c>
    </row>
    <row r="12" spans="1:4" s="33" customFormat="1" ht="25.5" x14ac:dyDescent="0.2">
      <c r="A12" s="31">
        <v>3</v>
      </c>
      <c r="B12" s="30">
        <v>37104</v>
      </c>
      <c r="C12" s="31" t="s">
        <v>210</v>
      </c>
      <c r="D12" s="32">
        <v>5106</v>
      </c>
    </row>
    <row r="13" spans="1:4" s="33" customFormat="1" ht="25.5" x14ac:dyDescent="0.2">
      <c r="A13" s="18">
        <v>4</v>
      </c>
      <c r="B13" s="9">
        <v>37504</v>
      </c>
      <c r="C13" s="9" t="s">
        <v>208</v>
      </c>
      <c r="D13" s="13">
        <f>1446+2309</f>
        <v>3755</v>
      </c>
    </row>
    <row r="14" spans="1:4" s="33" customFormat="1" ht="25.5" x14ac:dyDescent="0.2">
      <c r="A14" s="18">
        <v>4</v>
      </c>
      <c r="B14" s="9">
        <v>37504</v>
      </c>
      <c r="C14" s="9" t="s">
        <v>209</v>
      </c>
      <c r="D14" s="13">
        <v>300</v>
      </c>
    </row>
    <row r="15" spans="1:4" s="33" customFormat="1" ht="25.5" x14ac:dyDescent="0.2">
      <c r="A15" s="31">
        <v>4</v>
      </c>
      <c r="B15" s="30">
        <v>37104</v>
      </c>
      <c r="C15" s="31" t="s">
        <v>210</v>
      </c>
      <c r="D15" s="32">
        <v>5106</v>
      </c>
    </row>
    <row r="16" spans="1:4" s="33" customFormat="1" ht="25.5" x14ac:dyDescent="0.2">
      <c r="A16" s="18">
        <v>5</v>
      </c>
      <c r="B16" s="9">
        <v>37504</v>
      </c>
      <c r="C16" s="9" t="s">
        <v>208</v>
      </c>
      <c r="D16" s="13">
        <v>366.99</v>
      </c>
    </row>
    <row r="17" spans="1:4" s="33" customFormat="1" ht="25.5" x14ac:dyDescent="0.2">
      <c r="A17" s="31">
        <v>5</v>
      </c>
      <c r="B17" s="30">
        <v>37504</v>
      </c>
      <c r="C17" s="30" t="s">
        <v>209</v>
      </c>
      <c r="D17" s="32">
        <v>1206</v>
      </c>
    </row>
    <row r="18" spans="1:4" s="33" customFormat="1" ht="25.5" x14ac:dyDescent="0.2">
      <c r="A18" s="18">
        <v>6</v>
      </c>
      <c r="B18" s="9">
        <v>37504</v>
      </c>
      <c r="C18" s="9" t="s">
        <v>208</v>
      </c>
      <c r="D18" s="13">
        <v>373</v>
      </c>
    </row>
    <row r="19" spans="1:4" s="33" customFormat="1" ht="25.5" x14ac:dyDescent="0.2">
      <c r="A19" s="31">
        <v>6</v>
      </c>
      <c r="B19" s="30">
        <v>37504</v>
      </c>
      <c r="C19" s="30" t="s">
        <v>209</v>
      </c>
      <c r="D19" s="32">
        <v>260</v>
      </c>
    </row>
    <row r="20" spans="1:4" s="33" customFormat="1" ht="25.5" x14ac:dyDescent="0.2">
      <c r="A20" s="18">
        <v>7</v>
      </c>
      <c r="B20" s="9">
        <v>37504</v>
      </c>
      <c r="C20" s="9" t="s">
        <v>208</v>
      </c>
      <c r="D20" s="13">
        <f>4105.44+1407</f>
        <v>5512.44</v>
      </c>
    </row>
    <row r="21" spans="1:4" s="33" customFormat="1" ht="25.5" x14ac:dyDescent="0.2">
      <c r="A21" s="18">
        <v>7</v>
      </c>
      <c r="B21" s="9">
        <v>37504</v>
      </c>
      <c r="C21" s="9" t="s">
        <v>209</v>
      </c>
      <c r="D21" s="13">
        <f>249.88</f>
        <v>249.88</v>
      </c>
    </row>
    <row r="22" spans="1:4" s="33" customFormat="1" ht="25.5" x14ac:dyDescent="0.2">
      <c r="A22" s="31">
        <v>7</v>
      </c>
      <c r="B22" s="30">
        <v>37104</v>
      </c>
      <c r="C22" s="31" t="s">
        <v>210</v>
      </c>
      <c r="D22" s="32">
        <v>7150</v>
      </c>
    </row>
    <row r="23" spans="1:4" s="33" customFormat="1" ht="25.5" x14ac:dyDescent="0.2">
      <c r="A23" s="18">
        <v>8</v>
      </c>
      <c r="B23" s="9">
        <v>37504</v>
      </c>
      <c r="C23" s="9" t="s">
        <v>208</v>
      </c>
      <c r="D23" s="13">
        <f>5339.6+1758.9</f>
        <v>7098.5</v>
      </c>
    </row>
    <row r="24" spans="1:4" s="33" customFormat="1" ht="25.5" x14ac:dyDescent="0.2">
      <c r="A24" s="18">
        <v>8</v>
      </c>
      <c r="B24" s="9">
        <v>37504</v>
      </c>
      <c r="C24" s="9" t="s">
        <v>209</v>
      </c>
      <c r="D24" s="13">
        <v>3971.54</v>
      </c>
    </row>
    <row r="25" spans="1:4" s="33" customFormat="1" ht="25.5" x14ac:dyDescent="0.2">
      <c r="A25" s="31">
        <v>8</v>
      </c>
      <c r="B25" s="30">
        <v>37104</v>
      </c>
      <c r="C25" s="31" t="s">
        <v>210</v>
      </c>
      <c r="D25" s="32">
        <v>6266</v>
      </c>
    </row>
    <row r="26" spans="1:4" s="33" customFormat="1" ht="25.5" x14ac:dyDescent="0.2">
      <c r="A26" s="18">
        <v>9</v>
      </c>
      <c r="B26" s="9">
        <v>37504</v>
      </c>
      <c r="C26" s="9" t="s">
        <v>208</v>
      </c>
      <c r="D26" s="13">
        <v>3397.9</v>
      </c>
    </row>
    <row r="27" spans="1:4" s="33" customFormat="1" ht="25.5" x14ac:dyDescent="0.2">
      <c r="A27" s="18">
        <v>9</v>
      </c>
      <c r="B27" s="9">
        <v>37504</v>
      </c>
      <c r="C27" s="9" t="s">
        <v>209</v>
      </c>
      <c r="D27" s="13">
        <v>0</v>
      </c>
    </row>
    <row r="28" spans="1:4" s="33" customFormat="1" ht="25.5" x14ac:dyDescent="0.2">
      <c r="A28" s="31">
        <v>9</v>
      </c>
      <c r="B28" s="30">
        <v>37104</v>
      </c>
      <c r="C28" s="31" t="s">
        <v>210</v>
      </c>
      <c r="D28" s="32">
        <v>9101</v>
      </c>
    </row>
    <row r="29" spans="1:4" s="33" customFormat="1" ht="25.5" x14ac:dyDescent="0.2">
      <c r="A29" s="18">
        <v>10</v>
      </c>
      <c r="B29" s="9">
        <v>37504</v>
      </c>
      <c r="C29" s="9" t="s">
        <v>208</v>
      </c>
      <c r="D29" s="13">
        <f>2596.74+808.59</f>
        <v>3405.33</v>
      </c>
    </row>
    <row r="30" spans="1:4" s="33" customFormat="1" ht="25.5" x14ac:dyDescent="0.2">
      <c r="A30" s="18">
        <v>10</v>
      </c>
      <c r="B30" s="9">
        <v>37504</v>
      </c>
      <c r="C30" s="9" t="s">
        <v>209</v>
      </c>
      <c r="D30" s="13">
        <v>289.95999999999998</v>
      </c>
    </row>
    <row r="31" spans="1:4" s="33" customFormat="1" ht="25.5" x14ac:dyDescent="0.2">
      <c r="A31" s="31">
        <v>10</v>
      </c>
      <c r="B31" s="30">
        <v>37104</v>
      </c>
      <c r="C31" s="31" t="s">
        <v>210</v>
      </c>
      <c r="D31" s="32">
        <v>6576</v>
      </c>
    </row>
    <row r="32" spans="1:4" s="33" customFormat="1" ht="25.5" x14ac:dyDescent="0.2">
      <c r="A32" s="18">
        <v>11</v>
      </c>
      <c r="B32" s="9">
        <v>37504</v>
      </c>
      <c r="C32" s="9" t="s">
        <v>208</v>
      </c>
      <c r="D32" s="13">
        <f>1934.01+1625</f>
        <v>3559.01</v>
      </c>
    </row>
    <row r="33" spans="1:4" s="33" customFormat="1" ht="25.5" x14ac:dyDescent="0.2">
      <c r="A33" s="31">
        <v>11</v>
      </c>
      <c r="B33" s="30">
        <v>37504</v>
      </c>
      <c r="C33" s="30" t="s">
        <v>209</v>
      </c>
      <c r="D33" s="32">
        <v>2881.44</v>
      </c>
    </row>
    <row r="34" spans="1:4" s="33" customFormat="1" ht="25.5" x14ac:dyDescent="0.2">
      <c r="A34" s="18">
        <v>12</v>
      </c>
      <c r="B34" s="9">
        <v>37504</v>
      </c>
      <c r="C34" s="9" t="s">
        <v>208</v>
      </c>
      <c r="D34" s="13">
        <f>3567.62+2406</f>
        <v>5973.62</v>
      </c>
    </row>
    <row r="35" spans="1:4" s="33" customFormat="1" ht="25.5" x14ac:dyDescent="0.2">
      <c r="A35" s="31">
        <v>12</v>
      </c>
      <c r="B35" s="30">
        <v>37504</v>
      </c>
      <c r="C35" s="30" t="s">
        <v>209</v>
      </c>
      <c r="D35" s="32">
        <v>1142</v>
      </c>
    </row>
    <row r="36" spans="1:4" s="33" customFormat="1" ht="25.5" x14ac:dyDescent="0.2">
      <c r="A36" s="18">
        <v>13</v>
      </c>
      <c r="B36" s="9">
        <v>37504</v>
      </c>
      <c r="C36" s="9" t="s">
        <v>208</v>
      </c>
      <c r="D36" s="13">
        <v>2165</v>
      </c>
    </row>
    <row r="37" spans="1:4" s="33" customFormat="1" ht="25.5" x14ac:dyDescent="0.2">
      <c r="A37" s="31">
        <v>13</v>
      </c>
      <c r="B37" s="30">
        <v>37504</v>
      </c>
      <c r="C37" s="30" t="s">
        <v>209</v>
      </c>
      <c r="D37" s="32">
        <v>0</v>
      </c>
    </row>
    <row r="38" spans="1:4" s="33" customFormat="1" ht="25.5" x14ac:dyDescent="0.2">
      <c r="A38" s="18">
        <v>14</v>
      </c>
      <c r="B38" s="9">
        <v>37504</v>
      </c>
      <c r="C38" s="9" t="s">
        <v>208</v>
      </c>
      <c r="D38" s="13">
        <v>2090.41</v>
      </c>
    </row>
    <row r="39" spans="1:4" s="33" customFormat="1" ht="25.5" x14ac:dyDescent="0.2">
      <c r="A39" s="18">
        <v>14</v>
      </c>
      <c r="B39" s="9">
        <v>37504</v>
      </c>
      <c r="C39" s="9" t="s">
        <v>209</v>
      </c>
      <c r="D39" s="13">
        <v>1400</v>
      </c>
    </row>
    <row r="40" spans="1:4" s="33" customFormat="1" ht="25.5" x14ac:dyDescent="0.2">
      <c r="A40" s="31">
        <v>14</v>
      </c>
      <c r="B40" s="30">
        <v>37104</v>
      </c>
      <c r="C40" s="31" t="s">
        <v>210</v>
      </c>
      <c r="D40" s="34">
        <v>9657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7"/>
  <sheetViews>
    <sheetView topLeftCell="A3" workbookViewId="0">
      <selection activeCell="A3" sqref="A3"/>
    </sheetView>
  </sheetViews>
  <sheetFormatPr baseColWidth="10" defaultColWidth="9.140625" defaultRowHeight="15" x14ac:dyDescent="0.25"/>
  <cols>
    <col min="1" max="1" width="3.42578125" bestFit="1" customWidth="1"/>
    <col min="2" max="2" width="46.140625" bestFit="1" customWidth="1"/>
  </cols>
  <sheetData>
    <row r="1" spans="1:2" hidden="1" x14ac:dyDescent="0.25">
      <c r="B1" t="s">
        <v>14</v>
      </c>
    </row>
    <row r="2" spans="1:2" hidden="1" x14ac:dyDescent="0.25">
      <c r="B2" t="s">
        <v>112</v>
      </c>
    </row>
    <row r="3" spans="1:2" x14ac:dyDescent="0.25">
      <c r="A3" s="1" t="s">
        <v>108</v>
      </c>
      <c r="B3" s="1" t="s">
        <v>113</v>
      </c>
    </row>
    <row r="4" spans="1:2" ht="25.5" x14ac:dyDescent="0.25">
      <c r="A4" s="15">
        <v>1</v>
      </c>
      <c r="B4" s="14" t="s">
        <v>211</v>
      </c>
    </row>
    <row r="5" spans="1:2" ht="25.5" x14ac:dyDescent="0.25">
      <c r="A5" s="15">
        <v>2</v>
      </c>
      <c r="B5" s="14" t="s">
        <v>212</v>
      </c>
    </row>
    <row r="6" spans="1:2" ht="25.5" x14ac:dyDescent="0.25">
      <c r="A6" s="15">
        <v>3</v>
      </c>
      <c r="B6" s="14" t="s">
        <v>213</v>
      </c>
    </row>
    <row r="7" spans="1:2" ht="25.5" x14ac:dyDescent="0.25">
      <c r="A7" s="15">
        <v>4</v>
      </c>
      <c r="B7" s="24" t="s">
        <v>214</v>
      </c>
    </row>
    <row r="8" spans="1:2" ht="25.5" x14ac:dyDescent="0.25">
      <c r="A8" s="15">
        <v>5</v>
      </c>
      <c r="B8" s="24" t="s">
        <v>215</v>
      </c>
    </row>
    <row r="9" spans="1:2" ht="25.5" x14ac:dyDescent="0.25">
      <c r="A9" s="15">
        <v>6</v>
      </c>
      <c r="B9" s="24" t="s">
        <v>216</v>
      </c>
    </row>
    <row r="10" spans="1:2" ht="25.5" x14ac:dyDescent="0.25">
      <c r="A10" s="15">
        <v>7</v>
      </c>
      <c r="B10" s="24" t="s">
        <v>217</v>
      </c>
    </row>
    <row r="11" spans="1:2" ht="25.5" x14ac:dyDescent="0.25">
      <c r="A11" s="15">
        <v>8</v>
      </c>
      <c r="B11" s="24" t="s">
        <v>218</v>
      </c>
    </row>
    <row r="12" spans="1:2" ht="25.5" x14ac:dyDescent="0.25">
      <c r="A12" s="15">
        <v>9</v>
      </c>
      <c r="B12" s="24" t="s">
        <v>219</v>
      </c>
    </row>
    <row r="13" spans="1:2" ht="25.5" x14ac:dyDescent="0.25">
      <c r="A13" s="15">
        <v>10</v>
      </c>
      <c r="B13" s="24" t="s">
        <v>220</v>
      </c>
    </row>
    <row r="14" spans="1:2" ht="25.5" x14ac:dyDescent="0.25">
      <c r="A14" s="15">
        <v>11</v>
      </c>
      <c r="B14" s="24" t="s">
        <v>221</v>
      </c>
    </row>
    <row r="15" spans="1:2" ht="25.5" x14ac:dyDescent="0.25">
      <c r="A15" s="15">
        <v>12</v>
      </c>
      <c r="B15" s="24" t="s">
        <v>222</v>
      </c>
    </row>
    <row r="16" spans="1:2" ht="25.5" x14ac:dyDescent="0.25">
      <c r="A16" s="15">
        <v>13</v>
      </c>
      <c r="B16" s="24" t="s">
        <v>223</v>
      </c>
    </row>
    <row r="17" spans="1:2" ht="25.5" x14ac:dyDescent="0.25">
      <c r="A17" s="15">
        <v>14</v>
      </c>
      <c r="B17" s="24" t="s">
        <v>224</v>
      </c>
    </row>
  </sheetData>
  <hyperlinks>
    <hyperlink ref="B4" r:id="rId1"/>
    <hyperlink ref="B5" r:id="rId2"/>
    <hyperlink ref="B6" r:id="rId3"/>
    <hyperlink ref="B8" r:id="rId4"/>
    <hyperlink ref="B9" r:id="rId5"/>
    <hyperlink ref="B11" r:id="rId6"/>
    <hyperlink ref="B13" r:id="rId7"/>
    <hyperlink ref="B7" r:id="rId8"/>
    <hyperlink ref="B10" r:id="rId9"/>
    <hyperlink ref="B12" r:id="rId10"/>
    <hyperlink ref="B16" r:id="rId11"/>
    <hyperlink ref="B15" r:id="rId12"/>
    <hyperlink ref="B14" r:id="rId13"/>
    <hyperlink ref="B17" r:id="rId14"/>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3</vt:i4>
      </vt:variant>
    </vt:vector>
  </HeadingPairs>
  <TitlesOfParts>
    <vt:vector size="9" baseType="lpstr">
      <vt:lpstr>Reporte de Formatos</vt:lpstr>
      <vt:lpstr>Hidden_1</vt:lpstr>
      <vt:lpstr>Hidden_2</vt:lpstr>
      <vt:lpstr>Hidden_3</vt:lpstr>
      <vt:lpstr>Tabla_364255</vt:lpstr>
      <vt:lpstr>Tabla_364256</vt:lpstr>
      <vt:lpstr>Hidden_13</vt:lpstr>
      <vt:lpstr>Hidden_211</vt:lpstr>
      <vt:lpstr>Hidden_313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Daniel_Saldivar</cp:lastModifiedBy>
  <dcterms:created xsi:type="dcterms:W3CDTF">2022-10-18T17:26:22Z</dcterms:created>
  <dcterms:modified xsi:type="dcterms:W3CDTF">2022-10-18T17:30:20Z</dcterms:modified>
</cp:coreProperties>
</file>