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mIEMBRO">[2]Hidden_2!$A$1:$A$2</definedName>
    <definedName name="NACIONAL">[2]Hidden_3!$A$1:$A$2</definedName>
  </definedNames>
  <calcPr calcId="162913"/>
</workbook>
</file>

<file path=xl/calcChain.xml><?xml version="1.0" encoding="utf-8"?>
<calcChain xmlns="http://schemas.openxmlformats.org/spreadsheetml/2006/main">
  <c r="D11" i="5" l="1"/>
  <c r="D10" i="5"/>
  <c r="D9" i="5"/>
  <c r="D8" i="5"/>
  <c r="D5" i="5"/>
  <c r="D4" i="5"/>
  <c r="AE8" i="1" l="1"/>
</calcChain>
</file>

<file path=xl/sharedStrings.xml><?xml version="1.0" encoding="utf-8"?>
<sst xmlns="http://schemas.openxmlformats.org/spreadsheetml/2006/main" count="269" uniqueCount="170">
  <si>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</si>
  <si>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</si>
  <si>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</si>
  <si>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</si>
  <si>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</si>
  <si>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</si>
  <si>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</si>
  <si>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</si>
  <si>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</si>
  <si>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</si>
  <si>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</si>
  <si>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</si>
  <si>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</si>
  <si>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</si>
  <si>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</si>
  <si>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</si>
  <si>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</si>
  <si>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</si>
  <si>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</si>
  <si>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</si>
  <si>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</si>
  <si>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</si>
  <si>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</si>
  <si>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</si>
  <si>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</si>
  <si>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</si>
  <si>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</si>
  <si>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</si>
  <si>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</si>
  <si>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</si>
  <si>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</si>
  <si>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</si>
  <si>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</si>
  <si>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</si>
  <si>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</si>
  <si>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</si>
  <si>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</si>
  <si>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</si>
  <si>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</si>
  <si>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</si>
  <si>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</si>
  <si>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</si>
  <si>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</si>
  <si>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</si>
  <si>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</si>
  <si>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</si>
  <si>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</si>
  <si>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</si>
  <si>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</si>
  <si>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</si>
  <si>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</si>
  <si>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</si>
  <si>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</si>
  <si>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</si>
  <si>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</si>
  <si>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</si>
  <si>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</si>
  <si>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</si>
  <si>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</si>
  <si>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</si>
  <si>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</si>
  <si>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</si>
  <si>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</si>
  <si>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</si>
  <si>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</si>
  <si>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</si>
  <si>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</si>
  <si>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</si>
  <si>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</si>
  <si>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</si>
  <si>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</si>
  <si>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</si>
  <si>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</si>
  <si>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</si>
  <si>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</si>
  <si>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</si>
  <si>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</si>
  <si>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</si>
  <si>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</si>
  <si>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</si>
  <si>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</si>
  <si>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</si>
  <si>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</si>
  <si>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</si>
  <si>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</si>
  <si>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</si>
  <si>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</si>
  <si>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</si>
  <si>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</si>
  <si>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</si>
  <si>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</si>
  <si>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</si>
  <si>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</si>
  <si>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</si>
  <si>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</si>
  <si>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</si>
  <si>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</si>
  <si>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</si>
  <si>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</si>
  <si>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</si>
  <si>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</si>
  <si>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</si>
  <si>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</si>
  <si>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</si>
  <si>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</si>
  <si>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</si>
  <si>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</si>
  <si>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</si>
  <si>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</si>
  <si>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</si>
  <si>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</si>
  <si>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</si>
  <si>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</si>
  <si>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</si>
  <si>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Administrativa</t>
  </si>
  <si>
    <t>MÉXICO</t>
  </si>
  <si>
    <t>AGUASCALIENTES</t>
  </si>
  <si>
    <t>CIUDAD DE MÉXICO</t>
  </si>
  <si>
    <t>https://1drv.ms/b/s!ApcymoLobtogg0NBeDuny4y_JAAO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</si>
  <si>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</si>
  <si>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</si>
  <si>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Ninguna</t>
  </si>
  <si>
    <t>COORDINACIÓN</t>
  </si>
  <si>
    <t xml:space="preserve">COORDINACIÓN DE LO CONTENCIOSO ELECTORAL </t>
  </si>
  <si>
    <t xml:space="preserve">COORDINADORA DE LO CONTENCIOSO ELECTORAL </t>
  </si>
  <si>
    <t>SECRETARIA EJECUTIVA</t>
  </si>
  <si>
    <t>ANDREA EVELYN</t>
  </si>
  <si>
    <t xml:space="preserve">LLAMAS </t>
  </si>
  <si>
    <t>ALEMAN</t>
  </si>
  <si>
    <t>ASISTIR AL PRIMER FORO REGIONAL SOBRE RESULTADOS, BUENAS PRÁCTICAS Y PROSPECTIVA DE LAS ACCIONES DE PREVENCIÓN Y ATENCIÓN A LA VIOLENCIA POLÍTICA CONTRA LAS MUJERES EN RAZÓN DE GÉNERO DERIVADO DEL PROCESO ELECTORAL 2020-2021.</t>
  </si>
  <si>
    <t>JEFATURA DE DEPARTAMENTO</t>
  </si>
  <si>
    <t>JEFE DE DEPTO DE GESTIÓN, ESTUDIOS Y PROYECTOS</t>
  </si>
  <si>
    <t>JEFA DE DEPTO DE GESTIÓN, ESTUDIOS Y PROYECTOS</t>
  </si>
  <si>
    <t>ZAIRA ALEJANDRA</t>
  </si>
  <si>
    <t xml:space="preserve">ZARATE </t>
  </si>
  <si>
    <t>GAYTAN</t>
  </si>
  <si>
    <t>TÉCNICO</t>
  </si>
  <si>
    <t xml:space="preserve">TÉCNICO DE ORGANIZACIÓN ELECTORAL </t>
  </si>
  <si>
    <t xml:space="preserve">DIRECCIÓN DE CAPACITACIÓN Y ORGANIZACIÓN ELECTORAL </t>
  </si>
  <si>
    <t>GERARDO</t>
  </si>
  <si>
    <t xml:space="preserve">SERRANO </t>
  </si>
  <si>
    <t>ESTAÑOL</t>
  </si>
  <si>
    <t>DURANGO</t>
  </si>
  <si>
    <t>ASISTIR AL "TALLER MATERIALES DIDÁCTICOS OPL"; CON EL OBJETIVO DE EFICIENTAR LOS PROCEDIMIENTOS DE EXAMINACIÓN Y VALIDACIÓN QUE INVOLUCRAN AL IEE, LA JUNTA LOCAL Y A LA DIRECCIÓN DE CAPACITACIÓN ELECTORAL.</t>
  </si>
  <si>
    <t>DIRECCIÓN</t>
  </si>
  <si>
    <t>TITULAR DEL ÓRGANO INTERNO DE CONTROL</t>
  </si>
  <si>
    <t>ÓRGANO INTERNO DE CONTROL</t>
  </si>
  <si>
    <t>BENILDE</t>
  </si>
  <si>
    <t>MAGAÑA</t>
  </si>
  <si>
    <t>BARRIGA</t>
  </si>
  <si>
    <t>ESTADO DE MÉXICO</t>
  </si>
  <si>
    <t xml:space="preserve">TOLUCA </t>
  </si>
  <si>
    <t>ASISTIR AL 9° FORO NACIONAL "LA ÉTICA Y LA CONDUCTA  EN LAS PERSONAS SERVIDORAS PÚBLICAS ELECTORALES"</t>
  </si>
  <si>
    <t>JEFA DE LA UNIDAD DE SUBSTANCIACIÓN</t>
  </si>
  <si>
    <t xml:space="preserve">FABIOLA GUADALUPE </t>
  </si>
  <si>
    <t xml:space="preserve">LÓPEZ </t>
  </si>
  <si>
    <t>VILLANUEVA</t>
  </si>
  <si>
    <t>https://drive.google.com/file/d/1WdYuwIvhbXiLPyYJ4u9NRofEPczlbTc6/view?usp=sharing</t>
  </si>
  <si>
    <t>https://drive.google.com/file/d/1MgsDGY7ok1n-yTfWQZpt4fFpePsQ4LKO/view?usp=sharing</t>
  </si>
  <si>
    <t>https://drive.google.com/file/d/1sp2MUyQnt4qqBdLrJYM77Y2Yo59k8rtd/view?usp=sharing</t>
  </si>
  <si>
    <t>https://drive.google.com/file/d/1Le2ELotLVyuQ8GVCQpa_2V5lJfF-DHik/view?usp=sharing</t>
  </si>
  <si>
    <t>https://drive.google.com/file/d/1a4hnyokEwm0vCOowEUt9P1dSMksOqnJl/view?usp=sharing</t>
  </si>
  <si>
    <t>https://drive.google.com/file/d/1fiyXGq3fOP1wdMqMDaF-TGhGADCH8mlw/view?usp=sharing</t>
  </si>
  <si>
    <t>https://drive.google.com/file/d/1U-c877RllD6CL9nzntClI1FGKUPTTBen/view?usp=sharing</t>
  </si>
  <si>
    <t>https://drive.google.com/file/d/1gkymiUy1Cofjf0HkkJ3bIjb9ccOyu7KO/view?usp=sharing</t>
  </si>
  <si>
    <t>https://drive.google.com/file/d/1r9efzYjVYLmBPXTWlTE0lR32R8BKAtK9/view?usp=sharing</t>
  </si>
  <si>
    <t>https://drive.google.com/file/d/192AGwbpgzOhy833VqRBtTvZpaWCVZPkY/view?usp=sharing</t>
  </si>
  <si>
    <t xml:space="preserve"> FORO REGIONAL SOBRE RESULTADOS, BUENAS PRÁCTICAS Y PROSPECTIVA DE LAS ACCIONES DE PREVENCIÓN Y ATENCIÓN A LA VIOLENCIA POLÍTICA CONTRA LAS MUJERES EN RAZÓN DE GÉNERO DERIVADO DEL PROCESO ELECTORAL 2020-2021.</t>
  </si>
  <si>
    <t xml:space="preserve">TALLER "MATERIALES DIDÁCTICOS OPL" </t>
  </si>
  <si>
    <t xml:space="preserve"> FORO NACIONAL "LA ÉTICA Y LA CONDUCTA  EN LAS PERSONAS SERVIDORAS PÚBLICAS ELECTORALES"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</si>
</sst>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43" fontId="0" fillId="0" borderId="0" xfId="1" applyFont="1" applyFill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2" fontId="2" fillId="0" borderId="0" xfId="1" applyNumberFormat="1" applyFont="1" applyFill="1" applyAlignment="1" applyProtection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1ER%20TRIMESTRE%202020/Fracci&#243;n%20IX%20ok/4%20FIX%20A%20ENERO%20-%20MARZ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Microsoft/Windows/INetCache/Content.Outlook/KQM4FP2K/4%20FIX%20A%20JULIO%20-%20SEPT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>
        <row r="8">
          <cell r="A8" t="str">
            <v>Miembro de órgano autónomo</v>
          </cell>
        </row>
      </sheetData>
      <sheetData sheetId="2"/>
      <sheetData sheetId="3"/>
      <sheetData sheetId="4"/>
      <sheetData sheetId="5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dYuwIvhbXiLPyYJ4u9NRofEPczlbTc6/view?usp=sharing" TargetMode="External"/><Relationship Id="rId3" Type="http://schemas.openxmlformats.org/officeDocument/2006/relationships/hyperlink" Target="https://drive.google.com/file/d/1sp2MUyQnt4qqBdLrJYM77Y2Yo59k8rtd/view?usp=sharing" TargetMode="External"/><Relationship Id="rId7" Type="http://schemas.openxmlformats.org/officeDocument/2006/relationships/hyperlink" Target="https://drive.google.com/file/d/1WdYuwIvhbXiLPyYJ4u9NRofEPczlbTc6/view?usp=sharing" TargetMode="External"/><Relationship Id="rId2" Type="http://schemas.openxmlformats.org/officeDocument/2006/relationships/hyperlink" Target="https://drive.google.com/file/d/1MgsDGY7ok1n-yTfWQZpt4fFpePsQ4LKO/view?usp=sharing" TargetMode="External"/><Relationship Id="rId1" Type="http://schemas.openxmlformats.org/officeDocument/2006/relationships/hyperlink" Target="https://drive.google.com/file/d/1WdYuwIvhbXiLPyYJ4u9NRofEPczlbTc6/view?usp=sharing" TargetMode="External"/><Relationship Id="rId6" Type="http://schemas.openxmlformats.org/officeDocument/2006/relationships/hyperlink" Target="https://drive.google.com/file/d/1WdYuwIvhbXiLPyYJ4u9NRofEPczlbTc6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a4hnyokEwm0vCOowEUt9P1dSMksOqnJl/view?usp=sharing" TargetMode="External"/><Relationship Id="rId10" Type="http://schemas.openxmlformats.org/officeDocument/2006/relationships/hyperlink" Target="https://drive.google.com/file/d/1WdYuwIvhbXiLPyYJ4u9NRofEPczlbTc6/view?usp=sharing" TargetMode="External"/><Relationship Id="rId4" Type="http://schemas.openxmlformats.org/officeDocument/2006/relationships/hyperlink" Target="https://drive.google.com/file/d/1Le2ELotLVyuQ8GVCQpa_2V5lJfF-DHik/view?usp=sharing" TargetMode="External"/><Relationship Id="rId9" Type="http://schemas.openxmlformats.org/officeDocument/2006/relationships/hyperlink" Target="https://drive.google.com/file/d/1WdYuwIvhbXiLPyYJ4u9NRofEPczlbTc6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kymiUy1Cofjf0HkkJ3bIjb9ccOyu7KO/view?usp=sharing" TargetMode="External"/><Relationship Id="rId2" Type="http://schemas.openxmlformats.org/officeDocument/2006/relationships/hyperlink" Target="https://drive.google.com/file/d/1U-c877RllD6CL9nzntClI1FGKUPTTBen/view?usp=sharing" TargetMode="External"/><Relationship Id="rId1" Type="http://schemas.openxmlformats.org/officeDocument/2006/relationships/hyperlink" Target="https://drive.google.com/file/d/1fiyXGq3fOP1wdMqMDaF-TGhGADCH8mlw/view?usp=sharing" TargetMode="External"/><Relationship Id="rId5" Type="http://schemas.openxmlformats.org/officeDocument/2006/relationships/hyperlink" Target="https://drive.google.com/file/d/1r9efzYjVYLmBPXTWlTE0lR32R8BKAtK9/view?usp=sharing" TargetMode="External"/><Relationship Id="rId4" Type="http://schemas.openxmlformats.org/officeDocument/2006/relationships/hyperlink" Target="https://drive.google.com/file/d/192AGwbpgzOhy833VqRBtTvZpaWCVZP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20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9.71093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6.5703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31" customWidth="1"/>
  </cols>
  <sheetData>
    <row r="1" spans="1:36" hidden="1" x14ac:dyDescent="0.25">
      <c r="A1" t="s">
        <v>0</v>
      </c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114.75" x14ac:dyDescent="0.25">
      <c r="A8" s="3">
        <v>2021</v>
      </c>
      <c r="B8" s="5">
        <v>44470</v>
      </c>
      <c r="C8" s="5">
        <v>44561</v>
      </c>
      <c r="D8" s="3" t="s">
        <v>91</v>
      </c>
      <c r="E8" s="6" t="s">
        <v>122</v>
      </c>
      <c r="F8" s="6" t="s">
        <v>123</v>
      </c>
      <c r="G8" s="6" t="s">
        <v>124</v>
      </c>
      <c r="H8" s="6" t="s">
        <v>125</v>
      </c>
      <c r="I8" s="6" t="s">
        <v>126</v>
      </c>
      <c r="J8" s="6" t="s">
        <v>127</v>
      </c>
      <c r="K8" s="6" t="s">
        <v>128</v>
      </c>
      <c r="L8" s="18" t="s">
        <v>101</v>
      </c>
      <c r="M8" s="7" t="s">
        <v>167</v>
      </c>
      <c r="N8" s="18" t="s">
        <v>103</v>
      </c>
      <c r="O8" s="18">
        <v>0</v>
      </c>
      <c r="P8" s="18">
        <v>0</v>
      </c>
      <c r="Q8" s="19" t="s">
        <v>115</v>
      </c>
      <c r="R8" s="19" t="s">
        <v>116</v>
      </c>
      <c r="S8" s="19" t="s">
        <v>116</v>
      </c>
      <c r="T8" s="19" t="s">
        <v>115</v>
      </c>
      <c r="U8" s="19" t="s">
        <v>117</v>
      </c>
      <c r="V8" s="19" t="s">
        <v>117</v>
      </c>
      <c r="W8" s="7" t="s">
        <v>129</v>
      </c>
      <c r="X8" s="20">
        <v>44482</v>
      </c>
      <c r="Y8" s="20">
        <v>44484</v>
      </c>
      <c r="Z8" s="7">
        <v>1</v>
      </c>
      <c r="AA8" s="24">
        <v>4198.03</v>
      </c>
      <c r="AB8" s="21">
        <v>0</v>
      </c>
      <c r="AC8" s="15">
        <v>44494</v>
      </c>
      <c r="AD8" s="25" t="s">
        <v>157</v>
      </c>
      <c r="AE8" s="7">
        <f>+[3]Tabla_364256!A4</f>
        <v>1</v>
      </c>
      <c r="AF8" s="9" t="s">
        <v>118</v>
      </c>
      <c r="AG8" s="3" t="s">
        <v>114</v>
      </c>
      <c r="AH8" s="5">
        <v>44562</v>
      </c>
      <c r="AI8" s="5">
        <v>44562</v>
      </c>
      <c r="AJ8" s="3" t="s">
        <v>121</v>
      </c>
    </row>
    <row r="9" spans="1:36" ht="114.75" x14ac:dyDescent="0.25">
      <c r="A9" s="3">
        <v>2021</v>
      </c>
      <c r="B9" s="5">
        <v>44470</v>
      </c>
      <c r="C9" s="5">
        <v>44561</v>
      </c>
      <c r="D9" s="3" t="s">
        <v>91</v>
      </c>
      <c r="E9" s="6" t="s">
        <v>130</v>
      </c>
      <c r="F9" s="6" t="s">
        <v>131</v>
      </c>
      <c r="G9" s="6" t="s">
        <v>132</v>
      </c>
      <c r="H9" s="6" t="s">
        <v>125</v>
      </c>
      <c r="I9" s="6" t="s">
        <v>133</v>
      </c>
      <c r="J9" s="6" t="s">
        <v>134</v>
      </c>
      <c r="K9" s="6" t="s">
        <v>135</v>
      </c>
      <c r="L9" s="18" t="s">
        <v>101</v>
      </c>
      <c r="M9" s="7" t="s">
        <v>167</v>
      </c>
      <c r="N9" s="18" t="s">
        <v>103</v>
      </c>
      <c r="O9" s="18">
        <v>0</v>
      </c>
      <c r="P9" s="18">
        <v>0</v>
      </c>
      <c r="Q9" s="19" t="s">
        <v>115</v>
      </c>
      <c r="R9" s="19" t="s">
        <v>116</v>
      </c>
      <c r="S9" s="19" t="s">
        <v>116</v>
      </c>
      <c r="T9" s="19" t="s">
        <v>115</v>
      </c>
      <c r="U9" s="19" t="s">
        <v>117</v>
      </c>
      <c r="V9" s="19" t="s">
        <v>117</v>
      </c>
      <c r="W9" s="7" t="s">
        <v>129</v>
      </c>
      <c r="X9" s="20">
        <v>44482</v>
      </c>
      <c r="Y9" s="20">
        <v>44484</v>
      </c>
      <c r="Z9" s="21">
        <v>2</v>
      </c>
      <c r="AA9" s="21">
        <v>1462</v>
      </c>
      <c r="AB9" s="21">
        <v>1748</v>
      </c>
      <c r="AC9" s="15">
        <v>44494</v>
      </c>
      <c r="AD9" s="25" t="s">
        <v>158</v>
      </c>
      <c r="AE9" s="21">
        <v>2</v>
      </c>
      <c r="AF9" s="9" t="s">
        <v>118</v>
      </c>
      <c r="AG9" s="3" t="s">
        <v>114</v>
      </c>
      <c r="AH9" s="5">
        <v>44562</v>
      </c>
      <c r="AI9" s="5">
        <v>44562</v>
      </c>
      <c r="AJ9" s="3" t="s">
        <v>121</v>
      </c>
    </row>
    <row r="10" spans="1:36" ht="51" x14ac:dyDescent="0.25">
      <c r="A10" s="3">
        <v>2021</v>
      </c>
      <c r="B10" s="5">
        <v>44470</v>
      </c>
      <c r="C10" s="5">
        <v>44561</v>
      </c>
      <c r="D10" s="3" t="s">
        <v>91</v>
      </c>
      <c r="E10" s="6" t="s">
        <v>136</v>
      </c>
      <c r="F10" s="6" t="s">
        <v>137</v>
      </c>
      <c r="G10" s="6" t="s">
        <v>137</v>
      </c>
      <c r="H10" s="6" t="s">
        <v>138</v>
      </c>
      <c r="I10" s="6" t="s">
        <v>139</v>
      </c>
      <c r="J10" s="6" t="s">
        <v>140</v>
      </c>
      <c r="K10" s="6" t="s">
        <v>141</v>
      </c>
      <c r="L10" s="21" t="s">
        <v>101</v>
      </c>
      <c r="M10" s="6" t="s">
        <v>168</v>
      </c>
      <c r="N10" s="21" t="s">
        <v>103</v>
      </c>
      <c r="O10" s="18">
        <v>0</v>
      </c>
      <c r="P10" s="18">
        <v>0</v>
      </c>
      <c r="Q10" s="19" t="s">
        <v>115</v>
      </c>
      <c r="R10" s="19" t="s">
        <v>116</v>
      </c>
      <c r="S10" s="19" t="s">
        <v>116</v>
      </c>
      <c r="T10" s="19" t="s">
        <v>115</v>
      </c>
      <c r="U10" s="17" t="s">
        <v>142</v>
      </c>
      <c r="V10" s="17" t="s">
        <v>142</v>
      </c>
      <c r="W10" s="6" t="s">
        <v>143</v>
      </c>
      <c r="X10" s="22">
        <v>44497</v>
      </c>
      <c r="Y10" s="22">
        <v>44499</v>
      </c>
      <c r="Z10" s="21">
        <v>3</v>
      </c>
      <c r="AA10" s="21">
        <v>2278.0100000000002</v>
      </c>
      <c r="AB10" s="21">
        <v>397.99</v>
      </c>
      <c r="AC10" s="16">
        <v>44504</v>
      </c>
      <c r="AD10" s="26" t="s">
        <v>159</v>
      </c>
      <c r="AE10" s="21">
        <v>3</v>
      </c>
      <c r="AF10" s="9" t="s">
        <v>118</v>
      </c>
      <c r="AG10" s="3" t="s">
        <v>114</v>
      </c>
      <c r="AH10" s="5">
        <v>44562</v>
      </c>
      <c r="AI10" s="5">
        <v>44562</v>
      </c>
      <c r="AJ10" s="3" t="s">
        <v>121</v>
      </c>
    </row>
    <row r="11" spans="1:36" ht="38.25" x14ac:dyDescent="0.25">
      <c r="A11" s="3">
        <v>2021</v>
      </c>
      <c r="B11" s="5">
        <v>44470</v>
      </c>
      <c r="C11" s="5">
        <v>44561</v>
      </c>
      <c r="D11" s="3" t="s">
        <v>91</v>
      </c>
      <c r="E11" s="12" t="s">
        <v>144</v>
      </c>
      <c r="F11" s="8" t="s">
        <v>145</v>
      </c>
      <c r="G11" s="8" t="s">
        <v>145</v>
      </c>
      <c r="H11" s="8" t="s">
        <v>146</v>
      </c>
      <c r="I11" s="17" t="s">
        <v>147</v>
      </c>
      <c r="J11" s="17" t="s">
        <v>148</v>
      </c>
      <c r="K11" s="17" t="s">
        <v>149</v>
      </c>
      <c r="L11" s="21" t="s">
        <v>101</v>
      </c>
      <c r="M11" s="6" t="s">
        <v>169</v>
      </c>
      <c r="N11" s="21" t="s">
        <v>103</v>
      </c>
      <c r="O11" s="18">
        <v>0</v>
      </c>
      <c r="P11" s="18">
        <v>0</v>
      </c>
      <c r="Q11" s="19" t="s">
        <v>115</v>
      </c>
      <c r="R11" s="19" t="s">
        <v>116</v>
      </c>
      <c r="S11" s="19" t="s">
        <v>116</v>
      </c>
      <c r="T11" s="19" t="s">
        <v>115</v>
      </c>
      <c r="U11" s="17" t="s">
        <v>150</v>
      </c>
      <c r="V11" s="17" t="s">
        <v>151</v>
      </c>
      <c r="W11" s="6" t="s">
        <v>152</v>
      </c>
      <c r="X11" s="22">
        <v>44525</v>
      </c>
      <c r="Y11" s="22">
        <v>44527</v>
      </c>
      <c r="Z11" s="21">
        <v>4</v>
      </c>
      <c r="AA11" s="21">
        <v>5906.05</v>
      </c>
      <c r="AB11" s="21">
        <v>1562.95</v>
      </c>
      <c r="AC11" s="16">
        <v>44531</v>
      </c>
      <c r="AD11" s="26" t="s">
        <v>160</v>
      </c>
      <c r="AE11" s="21">
        <v>4</v>
      </c>
      <c r="AF11" s="9" t="s">
        <v>118</v>
      </c>
      <c r="AG11" s="3" t="s">
        <v>114</v>
      </c>
      <c r="AH11" s="5">
        <v>44562</v>
      </c>
      <c r="AI11" s="5">
        <v>44562</v>
      </c>
      <c r="AJ11" s="3" t="s">
        <v>121</v>
      </c>
    </row>
    <row r="12" spans="1:36" ht="38.25" x14ac:dyDescent="0.25">
      <c r="A12" s="3">
        <v>2021</v>
      </c>
      <c r="B12" s="5">
        <v>44470</v>
      </c>
      <c r="C12" s="5">
        <v>44561</v>
      </c>
      <c r="D12" s="3" t="s">
        <v>91</v>
      </c>
      <c r="E12" s="6" t="s">
        <v>130</v>
      </c>
      <c r="F12" s="6" t="s">
        <v>153</v>
      </c>
      <c r="G12" s="6" t="s">
        <v>153</v>
      </c>
      <c r="H12" s="8" t="s">
        <v>146</v>
      </c>
      <c r="I12" s="6" t="s">
        <v>154</v>
      </c>
      <c r="J12" s="6" t="s">
        <v>155</v>
      </c>
      <c r="K12" s="6" t="s">
        <v>156</v>
      </c>
      <c r="L12" s="21" t="s">
        <v>101</v>
      </c>
      <c r="M12" s="6" t="s">
        <v>169</v>
      </c>
      <c r="N12" s="21" t="s">
        <v>103</v>
      </c>
      <c r="O12" s="18">
        <v>0</v>
      </c>
      <c r="P12" s="18">
        <v>0</v>
      </c>
      <c r="Q12" s="19" t="s">
        <v>115</v>
      </c>
      <c r="R12" s="19" t="s">
        <v>116</v>
      </c>
      <c r="S12" s="19" t="s">
        <v>116</v>
      </c>
      <c r="T12" s="19" t="s">
        <v>115</v>
      </c>
      <c r="U12" s="17" t="s">
        <v>150</v>
      </c>
      <c r="V12" s="17" t="s">
        <v>151</v>
      </c>
      <c r="W12" s="6" t="s">
        <v>152</v>
      </c>
      <c r="X12" s="22">
        <v>44525</v>
      </c>
      <c r="Y12" s="22">
        <v>44527</v>
      </c>
      <c r="Z12" s="21">
        <v>5</v>
      </c>
      <c r="AA12" s="21">
        <v>627.04999999999995</v>
      </c>
      <c r="AB12" s="21">
        <v>716.95</v>
      </c>
      <c r="AC12" s="16">
        <v>44531</v>
      </c>
      <c r="AD12" s="26" t="s">
        <v>161</v>
      </c>
      <c r="AE12" s="27">
        <v>5</v>
      </c>
      <c r="AF12" s="9" t="s">
        <v>118</v>
      </c>
      <c r="AG12" s="3" t="s">
        <v>114</v>
      </c>
      <c r="AH12" s="5">
        <v>44562</v>
      </c>
      <c r="AI12" s="5">
        <v>44562</v>
      </c>
      <c r="AJ12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N10:N201">
      <formula1>Hidden_313</formula1>
    </dataValidation>
    <dataValidation type="list" allowBlank="1" showErrorMessage="1" sqref="N8:N9">
      <formula1>NACIONAL</formula1>
    </dataValidation>
    <dataValidation type="list" allowBlank="1" showErrorMessage="1" sqref="L8:L9">
      <formula1>mIEMBRO</formula1>
    </dataValidation>
    <dataValidation type="list" allowBlank="1" showInputMessage="1" showErrorMessage="1" sqref="O8:P12 Z8 AC8:AD9 W8:Y9 AE8 M8:M9">
      <formula1>hidden1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F8" r:id="rId6" display="https://drive.google.com/file/d/1WdYuwIvhbXiLPyYJ4u9NRofEPczlbTc6/view?usp=sharing"/>
    <hyperlink ref="AF9" r:id="rId7" display="https://drive.google.com/file/d/1WdYuwIvhbXiLPyYJ4u9NRofEPczlbTc6/view?usp=sharing"/>
    <hyperlink ref="AF10" r:id="rId8" display="https://drive.google.com/file/d/1WdYuwIvhbXiLPyYJ4u9NRofEPczlbTc6/view?usp=sharing"/>
    <hyperlink ref="AF11" r:id="rId9" display="https://drive.google.com/file/d/1WdYuwIvhbXiLPyYJ4u9NRofEPczlbTc6/view?usp=sharing"/>
    <hyperlink ref="AF12" r:id="rId10" display="https://drive.google.com/file/d/1WdYuwIvhbXiLPyYJ4u9NRofEPczlbTc6/view?usp=sharing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56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105</v>
      </c>
      <c r="C2" t="s">
        <v>106</v>
      </c>
      <c r="D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6" ht="25.5" x14ac:dyDescent="0.25">
      <c r="A4" s="12">
        <v>1</v>
      </c>
      <c r="B4" s="12">
        <v>37504</v>
      </c>
      <c r="C4" s="12" t="s">
        <v>119</v>
      </c>
      <c r="D4" s="13">
        <f>1108.9+807</f>
        <v>1915.9</v>
      </c>
      <c r="E4" s="10"/>
      <c r="F4" s="11"/>
    </row>
    <row r="5" spans="1:6" ht="25.5" x14ac:dyDescent="0.25">
      <c r="A5" s="12">
        <v>1</v>
      </c>
      <c r="B5" s="12">
        <v>37204</v>
      </c>
      <c r="C5" s="12" t="s">
        <v>120</v>
      </c>
      <c r="D5" s="13">
        <f>465.13+1817</f>
        <v>2282.13</v>
      </c>
      <c r="E5" s="10"/>
      <c r="F5" s="11"/>
    </row>
    <row r="6" spans="1:6" ht="25.5" x14ac:dyDescent="0.25">
      <c r="A6" s="12">
        <v>2</v>
      </c>
      <c r="B6" s="12">
        <v>37504</v>
      </c>
      <c r="C6" s="12" t="s">
        <v>119</v>
      </c>
      <c r="D6" s="13">
        <v>807</v>
      </c>
      <c r="E6" s="10"/>
      <c r="F6" s="11"/>
    </row>
    <row r="7" spans="1:6" ht="25.5" x14ac:dyDescent="0.25">
      <c r="A7" s="12">
        <v>2</v>
      </c>
      <c r="B7" s="12">
        <v>37204</v>
      </c>
      <c r="C7" s="12" t="s">
        <v>120</v>
      </c>
      <c r="D7" s="13">
        <v>655</v>
      </c>
    </row>
    <row r="8" spans="1:6" ht="25.5" x14ac:dyDescent="0.25">
      <c r="A8" s="23">
        <v>3</v>
      </c>
      <c r="B8" s="12">
        <v>37504</v>
      </c>
      <c r="C8" s="12" t="s">
        <v>119</v>
      </c>
      <c r="D8" s="13">
        <f>1064.01+602</f>
        <v>1666.01</v>
      </c>
    </row>
    <row r="9" spans="1:6" ht="25.5" x14ac:dyDescent="0.25">
      <c r="A9" s="23">
        <v>3</v>
      </c>
      <c r="B9" s="12">
        <v>37204</v>
      </c>
      <c r="C9" s="12" t="s">
        <v>120</v>
      </c>
      <c r="D9" s="13">
        <f>300+312</f>
        <v>612</v>
      </c>
    </row>
    <row r="10" spans="1:6" ht="25.5" x14ac:dyDescent="0.25">
      <c r="A10" s="23">
        <v>4</v>
      </c>
      <c r="B10" s="12">
        <v>37504</v>
      </c>
      <c r="C10" s="12" t="s">
        <v>119</v>
      </c>
      <c r="D10" s="13">
        <f>2856+877.01</f>
        <v>3733.01</v>
      </c>
    </row>
    <row r="11" spans="1:6" ht="25.5" x14ac:dyDescent="0.25">
      <c r="A11" s="23">
        <v>4</v>
      </c>
      <c r="B11" s="12">
        <v>37204</v>
      </c>
      <c r="C11" s="12" t="s">
        <v>120</v>
      </c>
      <c r="D11" s="13">
        <f>752.04+1422</f>
        <v>2174.04</v>
      </c>
    </row>
    <row r="12" spans="1:6" ht="25.5" x14ac:dyDescent="0.25">
      <c r="A12" s="23">
        <v>5</v>
      </c>
      <c r="B12" s="12">
        <v>37504</v>
      </c>
      <c r="C12" s="12" t="s">
        <v>119</v>
      </c>
      <c r="D12" s="13">
        <v>627.04999999999995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5.5" x14ac:dyDescent="0.25">
      <c r="A4" s="3">
        <v>1</v>
      </c>
      <c r="B4" s="14" t="s">
        <v>162</v>
      </c>
    </row>
    <row r="5" spans="1:2" ht="25.5" x14ac:dyDescent="0.25">
      <c r="A5" s="21">
        <v>2</v>
      </c>
      <c r="B5" s="14" t="s">
        <v>163</v>
      </c>
    </row>
    <row r="6" spans="1:2" ht="25.5" x14ac:dyDescent="0.25">
      <c r="A6" s="21">
        <v>3</v>
      </c>
      <c r="B6" s="14" t="s">
        <v>164</v>
      </c>
    </row>
    <row r="7" spans="1:2" ht="25.5" x14ac:dyDescent="0.25">
      <c r="A7" s="21">
        <v>4</v>
      </c>
      <c r="B7" s="14" t="s">
        <v>165</v>
      </c>
    </row>
    <row r="8" spans="1:2" ht="25.5" x14ac:dyDescent="0.25">
      <c r="A8" s="21">
        <v>5</v>
      </c>
      <c r="B8" s="14" t="s">
        <v>166</v>
      </c>
    </row>
  </sheetData>
  <hyperlinks>
    <hyperlink ref="B4" r:id="rId1"/>
    <hyperlink ref="B5" r:id="rId2"/>
    <hyperlink ref="B6" r:id="rId3"/>
    <hyperlink ref="B8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2019-08-26T15:46:21Z</dcterms:created>
  <dcterms:modified xsi:type="dcterms:W3CDTF">2022-04-08T16:04:16Z</dcterms:modified>
</cp:coreProperties>
</file>