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610" windowHeight="11430"/>
  </bookViews>
  <sheets>
    <sheet name="Reporte de Formatos" sheetId="1" r:id="rId1"/>
    <sheet name="Hidden_1" sheetId="2" r:id="rId2"/>
    <sheet name="Hidden_2" sheetId="3" r:id="rId3"/>
    <sheet name="Hidden_3" sheetId="4" r:id="rId4"/>
    <sheet name="Tabla_364255" sheetId="5" r:id="rId5"/>
    <sheet name="Tabla_364256" sheetId="6" r:id="rId6"/>
  </sheets>
  <externalReferences>
    <externalReference r:id="rId7"/>
    <externalReference r:id="rId8"/>
  </externalReferences>
  <definedNames>
    <definedName name="Hidden_13">Hidden_1!$A$1:$A$11</definedName>
    <definedName name="Hidden_211">Hidden_2!$A$1:$A$2</definedName>
    <definedName name="Hidden_313">Hidden_3!$A$1:$A$2</definedName>
    <definedName name="hidden1">[1]hidden1!$A$1:$A$10</definedName>
  </definedNames>
  <calcPr calcId="145621"/>
</workbook>
</file>

<file path=xl/calcChain.xml><?xml version="1.0" encoding="utf-8"?>
<calcChain xmlns="http://schemas.openxmlformats.org/spreadsheetml/2006/main">
  <c r="AA8" i="1" l="1"/>
  <c r="AA11" i="1"/>
  <c r="AA12" i="1"/>
  <c r="AA13" i="1"/>
  <c r="AA14" i="1"/>
  <c r="AA17" i="1"/>
  <c r="D4" i="5" l="1"/>
  <c r="D8" i="5"/>
  <c r="D14" i="5"/>
  <c r="D15" i="5"/>
  <c r="D16" i="5"/>
  <c r="D19" i="5"/>
</calcChain>
</file>

<file path=xl/sharedStrings.xml><?xml version="1.0" encoding="utf-8"?>
<sst xmlns="http://schemas.openxmlformats.org/spreadsheetml/2006/main" count="439" uniqueCount="212">
  <si>
    <t>44984</t>
  </si>
  <si>
    <t>TÍTULO</t>
  </si>
  <si>
    <t>NOMBRE CORTO</t>
  </si>
  <si>
    <t>DESCRIPCIÓN</t>
  </si>
  <si>
    <t>Gastos por concepto de viáticos y representación</t>
  </si>
  <si>
    <t>LTAIPEAM55FIX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</si>
  <si>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</si>
  <si>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</si>
  <si>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</si>
  <si>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</si>
  <si>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</si>
  <si>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</si>
  <si>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</si>
  <si>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</si>
  <si>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</si>
  <si>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</si>
  <si>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</si>
  <si>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364239</t>
  </si>
  <si>
    <t>364262</t>
  </si>
  <si>
    <t>364263</t>
  </si>
  <si>
    <t>364257</t>
  </si>
  <si>
    <t>364258</t>
  </si>
  <si>
    <t>364246</t>
  </si>
  <si>
    <t>364247</t>
  </si>
  <si>
    <t>364264</t>
  </si>
  <si>
    <t>364236</t>
  </si>
  <si>
    <t>364237</t>
  </si>
  <si>
    <t>364238</t>
  </si>
  <si>
    <t>364261</t>
  </si>
  <si>
    <t>364243</t>
  </si>
  <si>
    <t>364268</t>
  </si>
  <si>
    <t>364249</t>
  </si>
  <si>
    <t>364253</t>
  </si>
  <si>
    <t>364244</t>
  </si>
  <si>
    <t>364245</t>
  </si>
  <si>
    <t>364265</t>
  </si>
  <si>
    <t>364240</t>
  </si>
  <si>
    <t>364241</t>
  </si>
  <si>
    <t>364242</t>
  </si>
  <si>
    <t>364248</t>
  </si>
  <si>
    <t>364251</t>
  </si>
  <si>
    <t>364252</t>
  </si>
  <si>
    <t>364255</t>
  </si>
  <si>
    <t>536103</t>
  </si>
  <si>
    <t>536137</t>
  </si>
  <si>
    <t>364266</t>
  </si>
  <si>
    <t>364254</t>
  </si>
  <si>
    <t>364256</t>
  </si>
  <si>
    <t>364267</t>
  </si>
  <si>
    <t>364260</t>
  </si>
  <si>
    <t>364250</t>
  </si>
  <si>
    <t>364235</t>
  </si>
  <si>
    <t>364259</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</si>
  <si>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</si>
  <si>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</si>
  <si>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</si>
  <si>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</si>
  <si>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</si>
  <si>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</si>
  <si>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</si>
  <si>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</si>
  <si>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</si>
  <si>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</si>
  <si>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</si>
  <si>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</si>
  <si>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</si>
  <si>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</si>
  <si>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</si>
  <si>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</si>
  <si>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</si>
  <si>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</si>
  <si>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</si>
  <si>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</si>
  <si>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</si>
  <si>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</si>
  <si>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</si>
  <si>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</si>
  <si>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</si>
  <si>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</si>
  <si>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Tabla_364255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</si>
  <si>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</si>
  <si>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</si>
  <si>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</si>
  <si>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</si>
  <si>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Tabla_364256</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</si>
  <si>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</si>
  <si>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</si>
  <si>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</si>
  <si>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</si>
  <si>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</si>
  <si>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</si>
  <si>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</si>
  <si>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</si>
  <si>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</si>
  <si>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</si>
  <si>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</si>
  <si>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</si>
  <si>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</si>
  <si>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</si>
  <si>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</si>
  <si>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</si>
  <si>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</si>
  <si>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</si>
  <si>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</si>
  <si>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</si>
  <si>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46809</t>
  </si>
  <si>
    <t>46810</t>
  </si>
  <si>
    <t>46811</t>
  </si>
  <si>
    <t>ID</t>
  </si>
  <si>
    <t>Clave de la partida de cada uno de los conceptos correspondientes</t>
  </si>
  <si>
    <t>Denominación de la partida de cada uno de los conceptos correspondientes</t>
  </si>
  <si>
    <t>Importe ejercido erogado por concepto de gastos de viáticos o gastos de representación</t>
  </si>
  <si>
    <t>46814</t>
  </si>
  <si>
    <t>Hipervínculo a las facturas o comprobantes</t>
  </si>
  <si>
    <t>ASISTENTE</t>
  </si>
  <si>
    <t>CONSEJO GENERAL</t>
  </si>
  <si>
    <t>MÉXICO</t>
  </si>
  <si>
    <t>AGUASCALIENTES</t>
  </si>
  <si>
    <t>MONTERREY</t>
  </si>
  <si>
    <t>http://www.ieeags.org.mx/transparencia/fracc_1/41POE.Manual.de.Lineamientos.y.Pol%C3%ADticas.para.el.Control.de.los.Recursos.del.IEE.pdf</t>
  </si>
  <si>
    <t>Dirección Administrativa</t>
  </si>
  <si>
    <t>Ninguna</t>
  </si>
  <si>
    <t>COORDINADOR</t>
  </si>
  <si>
    <t>COMISIÓN A LA CIUDAD DE MÉXICO</t>
  </si>
  <si>
    <t>CIUDAD DE MÉXICO</t>
  </si>
  <si>
    <t>JEFATURA</t>
  </si>
  <si>
    <t>JEFE DE DEPARTAMENTO</t>
  </si>
  <si>
    <t>CONSEJERO ELECTORAL</t>
  </si>
  <si>
    <t>CONSEJERO PRESIDENTE</t>
  </si>
  <si>
    <t xml:space="preserve">LUIS FERNANDO </t>
  </si>
  <si>
    <t>ORTIZ</t>
  </si>
  <si>
    <t>SECRETARÍA EJECUTIVA</t>
  </si>
  <si>
    <t>SECRETARIO EJECUTIVO</t>
  </si>
  <si>
    <t xml:space="preserve">SANDOR EZEQUIEL </t>
  </si>
  <si>
    <t xml:space="preserve">HERNÁNDEZ </t>
  </si>
  <si>
    <t>LARA</t>
  </si>
  <si>
    <t>SERGIO</t>
  </si>
  <si>
    <t>REYNOSO</t>
  </si>
  <si>
    <t>SILVA</t>
  </si>
  <si>
    <t>CONSEJERA ELECTORAL</t>
  </si>
  <si>
    <t>GUANAJUATO</t>
  </si>
  <si>
    <t>VIÁTICOS NACIONALES PARA SERVIDORES PÚBLICOS EN EL DESEMPEÑO DE SUS FUNCIONES OFICIALES</t>
  </si>
  <si>
    <t>PASAJES TERRESTRES NACIONALES PARA SERVIDORES PÚBLICOS DE MANDO EN EL DESEMPEÑO DE COMISIONES Y FUNCIONES OFICIALES.</t>
  </si>
  <si>
    <t>ASISTIR AL ENCUENTRO "EL CONTEXTO ACTUAL DE LA PARTICIPACIÓN POLÍTICA DE LAS MUJERES EN LAS ENTIDADES FEDERATIVAS".</t>
  </si>
  <si>
    <t>COMISIÓN A GUANAJUATO, GTO.</t>
  </si>
  <si>
    <t>DURAN</t>
  </si>
  <si>
    <t>FRANCO</t>
  </si>
  <si>
    <t>YOLANDA</t>
  </si>
  <si>
    <t>ASISTIR A LA REUNIÓN REGIONAL DE INNOVACIÓN Y TECNOLOGÍA ELECTORAL CONVOCADA POR EL INSTITUTO ELECTORAL DE QUERETARO, CUYO OBJETIVO ES GENERAR UN ESPACIO PARA EL INTERCAMBIO DE CONOCIMIENTOS, EXPERIENCIAS E INNOVACIONES EN MATERIA DE TECNOLOGÍAS DE LA INFORMACIÓN Y COMUNICACIONES.</t>
  </si>
  <si>
    <t>QUERETARO</t>
  </si>
  <si>
    <t>COMISIÓN A QUERETARO QRO.</t>
  </si>
  <si>
    <t xml:space="preserve">MONTOYA </t>
  </si>
  <si>
    <t xml:space="preserve">JOSÉ MANUEL </t>
  </si>
  <si>
    <t>COORDINACIÓN DE INFORMÁTICA</t>
  </si>
  <si>
    <t>JEFE DE DEPARTAMENTO DE ANÁLISIS Y PROGRAMACIÓN</t>
  </si>
  <si>
    <t>ASISTIR AL PRIMER FORO "DIALOGOS SOBRE UNA POSIBLE REFORMA ElECTORAL" POR INVITACIÓN EXPRESA DEL MAGISTRADO ERNESTO CAMACHO OCHOA, PRESIDENTE DE LA SALA REGIONAL MONTERREY DEL TRIBUNAL ELECTORAL DEL PODER JUDICIAL DE LA FEDERACIÓN.</t>
  </si>
  <si>
    <t>NUEVO LEÓN</t>
  </si>
  <si>
    <t>COMISIÓN A MONTERREY, N.L.</t>
  </si>
  <si>
    <t>MACÍAS</t>
  </si>
  <si>
    <t xml:space="preserve">MACÍAS </t>
  </si>
  <si>
    <t xml:space="preserve">JOSÉ DE JESÚS </t>
  </si>
  <si>
    <t>ESPEJO</t>
  </si>
  <si>
    <t>DE LA ROSA</t>
  </si>
  <si>
    <t xml:space="preserve">EMMANUEL ALEJANDRO </t>
  </si>
  <si>
    <t>ASISTENTE PARA LA ATENCIÓN DE LOS CONSEJEROS</t>
  </si>
  <si>
    <t xml:space="preserve">LANDEROS </t>
  </si>
  <si>
    <t>CARACHURE</t>
  </si>
  <si>
    <t xml:space="preserve">JAIME </t>
  </si>
  <si>
    <t>COORDINADOR DE INFORMÁTICA</t>
  </si>
  <si>
    <t>REUINIÓN CONVOCADA POR LA DIRECCIÓN DE LA UNIDAD TÉCNICA DE VÍNCULACIÓN DEL INE, REUNIÓN DE COORDINACIÓN Y EVALUACIÓN DE LOS PROCESOS ELECTORALES LOCALES.</t>
  </si>
  <si>
    <t>TOLUCA</t>
  </si>
  <si>
    <t xml:space="preserve">ESTADO DE MÉXICO </t>
  </si>
  <si>
    <t>COMISIÓN A LA CIUDAD DE TOLUCA</t>
  </si>
  <si>
    <t>REUNIÓN CONVOCADA POR EL SENADO DE LA REPÚBLICA, A TRAVÉS DEL SENADOR CRUZ PÉREZ CUELLAR, PRESIDENTE DEL GRUPO DE TRABAJO PARA DAR SEGUIMIENTO A LAS ETAPAS DEL PROCESO ELECTORAL LOCAL.</t>
  </si>
  <si>
    <t>PARTICIPAR EN EL EJERCICIO DE PARLAMENTO ABIERTO "HACIA UNA REFORMA ELECTORAL".</t>
  </si>
  <si>
    <t>COMISIÓN A LA CIUDAD DE GUANAJUATO</t>
  </si>
  <si>
    <t>ALCALÁ</t>
  </si>
  <si>
    <t xml:space="preserve">DÍAZ DE LEÓN </t>
  </si>
  <si>
    <t xml:space="preserve">VICTOR MANUEL </t>
  </si>
  <si>
    <t>PRESIDENCIA</t>
  </si>
  <si>
    <t>COORDINAROR DE PRESIDENCIA</t>
  </si>
  <si>
    <t>COORDINADOR DE PRESIDENCIA</t>
  </si>
  <si>
    <t>COMISIÓN A LA CIUDAD DE GUANAJUATO GTO.</t>
  </si>
  <si>
    <t>ASISTIR AL SEGUNDO ENCUENTRO NACIONAL DE SECRETARIAS Y SECRETARIOS EJECUTIVOS DE LOS ORGANISMOS PÚBLICOS LOCALES ELECTORALES DE MÉXICO.</t>
  </si>
  <si>
    <t>PACHUCA DE SOTO</t>
  </si>
  <si>
    <t>HIDALGO</t>
  </si>
  <si>
    <t>COMISIÓN A PACHUCA DE SOTO, HIDALGO.</t>
  </si>
  <si>
    <t>https://drive.google.com/file/d/1YJJN8Zh7n-qfwa_T7kQnqmeP2N0Kwmr6/view?usp=sharing</t>
  </si>
  <si>
    <t>https://drive.google.com/file/d/1KJb27P48lb9uZ_tNhd-yyips6Rr4JnLS/view?usp=sharing</t>
  </si>
  <si>
    <t>https://drive.google.com/file/d/1MxBt84JLCg_eYuUNRT8m3rHT-Dw7Vg5A/view?usp=sharing</t>
  </si>
  <si>
    <t>https://drive.google.com/file/d/1hXO29uJAX2if2_2AZ6_lAXnLM12nfkuU/view?usp=sharing</t>
  </si>
  <si>
    <t>https://drive.google.com/file/d/1njU8X8UcD9xe5FCbd8ESZq_LMHVD1AMv/view?usp=sharing</t>
  </si>
  <si>
    <t>https://drive.google.com/file/d/1sqKvFrMszU1xmQOrde8izmGcgtAaQCeh/view?usp=sharing</t>
  </si>
  <si>
    <t>https://drive.google.com/file/d/1_3vt-9vTyfWyjp_RJICXAOifl8zGAZEB/view?usp=sharing</t>
  </si>
  <si>
    <t>https://drive.google.com/file/d/1-0pg75oYUzqdOUVzuw9LTHAO0nMyGpRc/view?usp=sharing</t>
  </si>
  <si>
    <t>https://drive.google.com/file/d/1HknfkxfQ5H6M43rkQlsPCsaz_ymOTFI2/view?usp=sharing</t>
  </si>
  <si>
    <t>https://drive.google.com/file/d/1riG978OCl7nUtTlomO2E0wrU16bKCb6W/view?usp=sharing</t>
  </si>
  <si>
    <t>https://drive.google.com/file/d/1rbqrizYJmouKbsK6hdW1XPsS7c7p9uCu/view?usp=sharing</t>
  </si>
  <si>
    <t>https://drive.google.com/file/d/1L3mpNzcZOMD0znPlPc1zuh3CmUvz5VEE/view?usp=sharing</t>
  </si>
  <si>
    <t>PASAJES AÉREOS NACIONALES PARA SERVIDORES PÚBLICOS DE MANDO EN EL DESEMPEÑO DE COMISIONES Y FUNCIONES OFICIALES</t>
  </si>
  <si>
    <t>https://drive.google.com/file/d/1kUQwDHpWWx-whGCsgfFnz-jds4ygnlkF/view?usp=sharing</t>
  </si>
  <si>
    <t>https://drive.google.com/file/d/1waqouNXykZBP-uxQK5WJhAWxIftnEePL/view?usp=sharing</t>
  </si>
  <si>
    <t>https://drive.google.com/file/d/172a4X4PlDkOmVsL1zpl44tfWZLH9IDk6/view?usp=sharing</t>
  </si>
  <si>
    <t>https://drive.google.com/file/d/1-j-KZXGZbxZjQADY764R_9ek_IgAW87W/view?usp=sharing</t>
  </si>
  <si>
    <t>https://drive.google.com/file/d/19d-uCrMzZdnFgF3EFE_OuLHEipeYb04n/view?usp=sharing</t>
  </si>
  <si>
    <t>https://drive.google.com/file/d/1BUzRDyRk2JSv7Y0JxY1tqFBonBWdzxgN/view?usp=sharing</t>
  </si>
  <si>
    <t>https://drive.google.com/file/d/194MeitG_fmxzgLfoUqSBZ0ACxloi2LpJ/view?usp=sharing</t>
  </si>
  <si>
    <t>https://drive.google.com/file/d/1vXqbWVN9CgxyNUs6DnkRxjIVqMuFHFG7/view?usp=sharing</t>
  </si>
  <si>
    <t>https://drive.google.com/file/d/1u5FbYZcTHn9IhUCkCTC84NQaXxUbshNC/view?usp=sharing</t>
  </si>
  <si>
    <t>https://drive.google.com/file/d/1r2n8sGL-MAJoS4YaZmxsC62IDqSyr9nZ/view?usp=sharing</t>
  </si>
  <si>
    <t>https://drive.google.com/file/d/1e59FznCpcYiXXrnBJBYyEYoZ-OD2ReZZ/view?usp=sharing</t>
  </si>
  <si>
    <t>https://drive.google.com/file/d/1iCeHty2y-zTukmOwNNKNF3G70Q3sgqgl/view?usp=sharing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</si>
</sst>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5"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applyBorder="1" applyAlignment="1">
      <alignment horizontal="center" vertical="center" wrapText="1"/>
    </xf>
    <xf numFmtId="14" fontId="4" fillId="3" borderId="0" xfId="0"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pplyProtection="1">
      <alignment horizontal="center" vertical="center" wrapText="1"/>
    </xf>
    <xf numFmtId="0" fontId="5" fillId="3" borderId="0" xfId="2" applyFill="1" applyBorder="1" applyAlignment="1">
      <alignment horizontal="center" vertical="center" wrapText="1"/>
    </xf>
    <xf numFmtId="0" fontId="4" fillId="3" borderId="0" xfId="0" applyFont="1" applyFill="1" applyAlignment="1" applyProtection="1">
      <alignment horizontal="center" vertical="center" wrapText="1"/>
    </xf>
    <xf numFmtId="0" fontId="4" fillId="3" borderId="0" xfId="0" applyFont="1" applyFill="1" applyAlignment="1">
      <alignment horizontal="center" vertical="center" wrapText="1"/>
    </xf>
    <xf numFmtId="0" fontId="4" fillId="0" borderId="0" xfId="0" applyFont="1" applyAlignment="1">
      <alignment horizontal="center" vertical="center"/>
    </xf>
    <xf numFmtId="0" fontId="4" fillId="3" borderId="0" xfId="0" applyFont="1" applyFill="1" applyBorder="1" applyAlignment="1" applyProtection="1">
      <alignment horizontal="center" vertical="center" wrapText="1"/>
    </xf>
    <xf numFmtId="0" fontId="4" fillId="0" borderId="0" xfId="0" applyFont="1"/>
    <xf numFmtId="0" fontId="4" fillId="3" borderId="0" xfId="0" applyFont="1" applyFill="1" applyAlignment="1">
      <alignment horizontal="center" vertical="center"/>
    </xf>
    <xf numFmtId="0" fontId="4" fillId="3" borderId="0" xfId="0" applyFont="1" applyFill="1" applyAlignment="1" applyProtection="1">
      <alignment horizontal="center" vertical="center"/>
    </xf>
    <xf numFmtId="0" fontId="5" fillId="3" borderId="0" xfId="2" applyAlignment="1">
      <alignment horizontal="center" vertical="center"/>
    </xf>
    <xf numFmtId="0" fontId="5" fillId="3" borderId="0" xfId="2" applyFill="1" applyAlignment="1">
      <alignment horizontal="center" vertical="center" wrapText="1"/>
    </xf>
    <xf numFmtId="0" fontId="4" fillId="3" borderId="0" xfId="1" applyNumberFormat="1" applyFont="1" applyFill="1" applyAlignment="1" applyProtection="1">
      <alignment horizontal="center" wrapText="1"/>
    </xf>
    <xf numFmtId="0" fontId="5" fillId="3" borderId="0" xfId="2" applyAlignment="1">
      <alignment horizontal="center" vertical="center" wrapText="1"/>
    </xf>
    <xf numFmtId="0" fontId="0" fillId="0" borderId="0" xfId="0" applyNumberFormat="1" applyAlignment="1">
      <alignment horizontal="center" vertical="center" wrapText="1"/>
    </xf>
    <xf numFmtId="0" fontId="0" fillId="0" borderId="0" xfId="0" applyNumberFormat="1" applyAlignment="1" applyProtection="1">
      <alignment horizontal="center" vertical="center" wrapText="1"/>
    </xf>
    <xf numFmtId="0" fontId="0" fillId="3" borderId="0" xfId="1" applyNumberFormat="1" applyFont="1" applyFill="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NJAMIN/Documents/RESPALDO%20NELY/iee%202015%20nrr/Lili/TRANSPARENCIA/TRANSPARENCIA%202018/1ER%20TRIM/4%20Fracci&#243;n%20IX%20A/4%20F%20IX%20A%20ENERO%20-%20MARZO%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ownloads/4%20FIX%20A%20JULIO%20-%20SEPTIEMBRE%20%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28316"/>
      <sheetName val="Tabla 228317"/>
      <sheetName val="Tabla 228318"/>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255"/>
      <sheetName val="Tabla_364256"/>
    </sheetNames>
    <sheetDataSet>
      <sheetData sheetId="0"/>
      <sheetData sheetId="1"/>
      <sheetData sheetId="2"/>
      <sheetData sheetId="3"/>
      <sheetData sheetId="4">
        <row r="4">
          <cell r="E4">
            <v>1647.1</v>
          </cell>
        </row>
        <row r="5">
          <cell r="E5">
            <v>819.5</v>
          </cell>
        </row>
        <row r="8">
          <cell r="E8">
            <v>3500.2200000000003</v>
          </cell>
        </row>
        <row r="9">
          <cell r="E9">
            <v>4763.67</v>
          </cell>
        </row>
        <row r="10">
          <cell r="E10">
            <v>1540.89</v>
          </cell>
        </row>
        <row r="11">
          <cell r="E11">
            <v>480</v>
          </cell>
        </row>
        <row r="12">
          <cell r="E12">
            <v>4443</v>
          </cell>
        </row>
        <row r="13">
          <cell r="E13">
            <v>615</v>
          </cell>
        </row>
        <row r="14">
          <cell r="E14">
            <v>1392</v>
          </cell>
        </row>
        <row r="15">
          <cell r="E15">
            <v>6493.2</v>
          </cell>
        </row>
        <row r="16">
          <cell r="E16">
            <v>1676.52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njU8X8UcD9xe5FCbd8ESZq_LMHVD1AMv/view?usp=sharing" TargetMode="External"/><Relationship Id="rId13" Type="http://schemas.openxmlformats.org/officeDocument/2006/relationships/hyperlink" Target="http://www.ieeags.org.mx/transparencia/fracc_1/41POE.Manual.de.Lineamientos.y.Pol%C3%ADticas.para.el.Control.de.los.Recursos.del.IEE.pdf" TargetMode="External"/><Relationship Id="rId3" Type="http://schemas.openxmlformats.org/officeDocument/2006/relationships/hyperlink" Target="https://drive.google.com/file/d/1riG978OCl7nUtTlomO2E0wrU16bKCb6W/view?usp=sharing" TargetMode="External"/><Relationship Id="rId7" Type="http://schemas.openxmlformats.org/officeDocument/2006/relationships/hyperlink" Target="https://drive.google.com/file/d/1sqKvFrMszU1xmQOrde8izmGcgtAaQCeh/view?usp=sharing" TargetMode="External"/><Relationship Id="rId12" Type="http://schemas.openxmlformats.org/officeDocument/2006/relationships/hyperlink" Target="https://drive.google.com/file/d/1MxBt84JLCg_eYuUNRT8m3rHT-Dw7Vg5A/view?usp=sharing" TargetMode="External"/><Relationship Id="rId2" Type="http://schemas.openxmlformats.org/officeDocument/2006/relationships/hyperlink" Target="https://drive.google.com/file/d/1rbqrizYJmouKbsK6hdW1XPsS7c7p9uCu/view?usp=sharing" TargetMode="External"/><Relationship Id="rId1" Type="http://schemas.openxmlformats.org/officeDocument/2006/relationships/hyperlink" Target="https://drive.google.com/file/d/1L3mpNzcZOMD0znPlPc1zuh3CmUvz5VEE/view?usp=sharing" TargetMode="External"/><Relationship Id="rId6" Type="http://schemas.openxmlformats.org/officeDocument/2006/relationships/hyperlink" Target="https://drive.google.com/file/d/1_3vt-9vTyfWyjp_RJICXAOifl8zGAZEB/view?usp=sharing" TargetMode="External"/><Relationship Id="rId11" Type="http://schemas.openxmlformats.org/officeDocument/2006/relationships/hyperlink" Target="https://drive.google.com/file/d/1YJJN8Zh7n-qfwa_T7kQnqmeP2N0Kwmr6/view?usp=sharing" TargetMode="External"/><Relationship Id="rId5" Type="http://schemas.openxmlformats.org/officeDocument/2006/relationships/hyperlink" Target="https://drive.google.com/file/d/1-0pg75oYUzqdOUVzuw9LTHAO0nMyGpRc/view?usp=sharing" TargetMode="External"/><Relationship Id="rId10" Type="http://schemas.openxmlformats.org/officeDocument/2006/relationships/hyperlink" Target="https://drive.google.com/file/d/1KJb27P48lb9uZ_tNhd-yyips6Rr4JnLS/view?usp=sharing" TargetMode="External"/><Relationship Id="rId4" Type="http://schemas.openxmlformats.org/officeDocument/2006/relationships/hyperlink" Target="https://drive.google.com/file/d/1HknfkxfQ5H6M43rkQlsPCsaz_ymOTFI2/view?usp=sharing" TargetMode="External"/><Relationship Id="rId9" Type="http://schemas.openxmlformats.org/officeDocument/2006/relationships/hyperlink" Target="https://drive.google.com/file/d/1hXO29uJAX2if2_2AZ6_lAXnLM12nfkuU/view?usp=sharing" TargetMode="External"/><Relationship Id="rId14" Type="http://schemas.openxmlformats.org/officeDocument/2006/relationships/hyperlink" Target="http://www.ieeags.org.mx/transparencia/fracc_1/41POE.Manual.de.Lineamientos.y.Pol%C3%ADticas.para.el.Control.de.los.Recursos.del.IEE.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file/d/1-j-KZXGZbxZjQADY764R_9ek_IgAW87W/view?usp=sharing" TargetMode="External"/><Relationship Id="rId3" Type="http://schemas.openxmlformats.org/officeDocument/2006/relationships/hyperlink" Target="https://drive.google.com/file/d/1e59FznCpcYiXXrnBJBYyEYoZ-OD2ReZZ/view?usp=sharing" TargetMode="External"/><Relationship Id="rId7" Type="http://schemas.openxmlformats.org/officeDocument/2006/relationships/hyperlink" Target="https://drive.google.com/file/d/172a4X4PlDkOmVsL1zpl44tfWZLH9IDk6/view?usp=sharing" TargetMode="External"/><Relationship Id="rId12" Type="http://schemas.openxmlformats.org/officeDocument/2006/relationships/hyperlink" Target="https://drive.google.com/file/d/1vXqbWVN9CgxyNUs6DnkRxjIVqMuFHFG7/view?usp=sharing" TargetMode="External"/><Relationship Id="rId2" Type="http://schemas.openxmlformats.org/officeDocument/2006/relationships/hyperlink" Target="https://drive.google.com/file/d/1iCeHty2y-zTukmOwNNKNF3G70Q3sgqgl/view?usp=sharing" TargetMode="External"/><Relationship Id="rId1" Type="http://schemas.openxmlformats.org/officeDocument/2006/relationships/hyperlink" Target="https://drive.google.com/file/d/1r2n8sGL-MAJoS4YaZmxsC62IDqSyr9nZ/view?usp=sharing" TargetMode="External"/><Relationship Id="rId6" Type="http://schemas.openxmlformats.org/officeDocument/2006/relationships/hyperlink" Target="https://drive.google.com/file/d/1waqouNXykZBP-uxQK5WJhAWxIftnEePL/view?usp=sharing" TargetMode="External"/><Relationship Id="rId11" Type="http://schemas.openxmlformats.org/officeDocument/2006/relationships/hyperlink" Target="https://drive.google.com/file/d/194MeitG_fmxzgLfoUqSBZ0ACxloi2LpJ/view?usp=sharing" TargetMode="External"/><Relationship Id="rId5" Type="http://schemas.openxmlformats.org/officeDocument/2006/relationships/hyperlink" Target="https://drive.google.com/file/d/1kUQwDHpWWx-whGCsgfFnz-jds4ygnlkF/view?usp=sharing" TargetMode="External"/><Relationship Id="rId10" Type="http://schemas.openxmlformats.org/officeDocument/2006/relationships/hyperlink" Target="https://drive.google.com/file/d/1BUzRDyRk2JSv7Y0JxY1tqFBonBWdzxgN/view?usp=sharing" TargetMode="External"/><Relationship Id="rId4" Type="http://schemas.openxmlformats.org/officeDocument/2006/relationships/hyperlink" Target="https://drive.google.com/file/d/1u5FbYZcTHn9IhUCkCTC84NQaXxUbshNC/view?usp=sharing" TargetMode="External"/><Relationship Id="rId9" Type="http://schemas.openxmlformats.org/officeDocument/2006/relationships/hyperlink" Target="https://drive.google.com/file/d/19d-uCrMzZdnFgF3EFE_OuLHEipeYb04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9"/>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8.140625" customWidth="1"/>
    <col min="4" max="4" width="30.28515625" customWidth="1"/>
    <col min="5" max="5" width="21" bestFit="1" customWidth="1"/>
    <col min="6" max="6" width="22.28515625" bestFit="1" customWidth="1"/>
    <col min="7" max="7" width="31.85546875" customWidth="1"/>
    <col min="8" max="8" width="41.5703125" customWidth="1"/>
    <col min="9" max="9" width="23.7109375"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95.42578125"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45.42578125" customWidth="1"/>
    <col min="34" max="34" width="17.5703125" bestFit="1" customWidth="1"/>
    <col min="35" max="35" width="20" bestFit="1" customWidth="1"/>
    <col min="36" max="36" width="17.7109375" customWidth="1"/>
  </cols>
  <sheetData>
    <row r="1" spans="1:36" hidden="1" x14ac:dyDescent="0.25">
      <c r="A1" t="s">
        <v>0</v>
      </c>
    </row>
    <row r="2" spans="1:36" x14ac:dyDescent="0.25">
      <c r="A2" s="22" t="s">
        <v>1</v>
      </c>
      <c r="B2" s="23"/>
      <c r="C2" s="23"/>
      <c r="D2" s="22" t="s">
        <v>2</v>
      </c>
      <c r="E2" s="23"/>
      <c r="F2" s="23"/>
      <c r="G2" s="22" t="s">
        <v>3</v>
      </c>
      <c r="H2" s="23"/>
      <c r="I2" s="23"/>
    </row>
    <row r="3" spans="1:36" x14ac:dyDescent="0.25">
      <c r="A3" s="24" t="s">
        <v>4</v>
      </c>
      <c r="B3" s="23"/>
      <c r="C3" s="23"/>
      <c r="D3" s="24" t="s">
        <v>5</v>
      </c>
      <c r="E3" s="23"/>
      <c r="F3" s="23"/>
      <c r="G3" s="24" t="s">
        <v>6</v>
      </c>
      <c r="H3" s="23"/>
      <c r="I3" s="23"/>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2" t="s">
        <v>53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9" customFormat="1" ht="78.75" customHeight="1" x14ac:dyDescent="0.25">
      <c r="A8" s="3">
        <v>2019</v>
      </c>
      <c r="B8" s="4">
        <v>43647</v>
      </c>
      <c r="C8" s="4">
        <v>43738</v>
      </c>
      <c r="D8" s="13" t="s">
        <v>91</v>
      </c>
      <c r="E8" s="3" t="s">
        <v>131</v>
      </c>
      <c r="F8" s="3" t="s">
        <v>132</v>
      </c>
      <c r="G8" s="3" t="s">
        <v>131</v>
      </c>
      <c r="H8" s="3" t="s">
        <v>131</v>
      </c>
      <c r="I8" s="3" t="s">
        <v>133</v>
      </c>
      <c r="J8" s="3" t="s">
        <v>134</v>
      </c>
      <c r="K8" s="3" t="s">
        <v>135</v>
      </c>
      <c r="L8" s="13" t="s">
        <v>101</v>
      </c>
      <c r="M8" s="3" t="s">
        <v>186</v>
      </c>
      <c r="N8" s="13" t="s">
        <v>103</v>
      </c>
      <c r="O8" s="3">
        <v>0</v>
      </c>
      <c r="P8" s="3">
        <v>0</v>
      </c>
      <c r="Q8" s="14" t="s">
        <v>116</v>
      </c>
      <c r="R8" s="14" t="s">
        <v>117</v>
      </c>
      <c r="S8" s="14" t="s">
        <v>117</v>
      </c>
      <c r="T8" s="14" t="s">
        <v>116</v>
      </c>
      <c r="U8" s="14" t="s">
        <v>185</v>
      </c>
      <c r="V8" s="14" t="s">
        <v>184</v>
      </c>
      <c r="W8" s="3" t="s">
        <v>183</v>
      </c>
      <c r="X8" s="4">
        <v>43651</v>
      </c>
      <c r="Y8" s="4">
        <v>43652</v>
      </c>
      <c r="Z8" s="13">
        <v>1</v>
      </c>
      <c r="AA8" s="19">
        <f>SUM([2]Tabla_364255!E4:E5)</f>
        <v>2466.6</v>
      </c>
      <c r="AB8" s="20">
        <v>4078.4</v>
      </c>
      <c r="AC8" s="4">
        <v>43654</v>
      </c>
      <c r="AD8" s="7" t="s">
        <v>198</v>
      </c>
      <c r="AE8" s="3">
        <v>1</v>
      </c>
      <c r="AF8" s="16" t="s">
        <v>119</v>
      </c>
      <c r="AG8" s="8" t="s">
        <v>120</v>
      </c>
      <c r="AH8" s="4">
        <v>43739</v>
      </c>
      <c r="AI8" s="4">
        <v>43739</v>
      </c>
      <c r="AJ8" s="8" t="s">
        <v>121</v>
      </c>
    </row>
    <row r="9" spans="1:36" s="9" customFormat="1" ht="100.5" customHeight="1" x14ac:dyDescent="0.25">
      <c r="A9" s="3">
        <v>2019</v>
      </c>
      <c r="B9" s="4">
        <v>43647</v>
      </c>
      <c r="C9" s="4">
        <v>43738</v>
      </c>
      <c r="D9" s="13" t="s">
        <v>97</v>
      </c>
      <c r="E9" s="3" t="s">
        <v>127</v>
      </c>
      <c r="F9" s="3" t="s">
        <v>127</v>
      </c>
      <c r="G9" s="3" t="s">
        <v>128</v>
      </c>
      <c r="H9" s="3" t="s">
        <v>115</v>
      </c>
      <c r="I9" s="3" t="s">
        <v>129</v>
      </c>
      <c r="J9" s="3" t="s">
        <v>165</v>
      </c>
      <c r="K9" s="3" t="s">
        <v>130</v>
      </c>
      <c r="L9" s="13" t="s">
        <v>101</v>
      </c>
      <c r="M9" s="3" t="s">
        <v>182</v>
      </c>
      <c r="N9" s="13" t="s">
        <v>103</v>
      </c>
      <c r="O9" s="3">
        <v>0</v>
      </c>
      <c r="P9" s="3">
        <v>0</v>
      </c>
      <c r="Q9" s="14" t="s">
        <v>116</v>
      </c>
      <c r="R9" s="14" t="s">
        <v>117</v>
      </c>
      <c r="S9" s="14" t="s">
        <v>117</v>
      </c>
      <c r="T9" s="14" t="s">
        <v>116</v>
      </c>
      <c r="U9" s="14" t="s">
        <v>140</v>
      </c>
      <c r="V9" s="14" t="s">
        <v>140</v>
      </c>
      <c r="W9" s="3" t="s">
        <v>174</v>
      </c>
      <c r="X9" s="4">
        <v>43665</v>
      </c>
      <c r="Y9" s="4">
        <v>43665</v>
      </c>
      <c r="Z9" s="13">
        <v>2</v>
      </c>
      <c r="AA9" s="21">
        <v>660</v>
      </c>
      <c r="AB9" s="20">
        <v>0</v>
      </c>
      <c r="AC9" s="4">
        <v>43672</v>
      </c>
      <c r="AD9" s="7" t="s">
        <v>197</v>
      </c>
      <c r="AE9" s="3">
        <v>2</v>
      </c>
      <c r="AF9" s="16" t="s">
        <v>119</v>
      </c>
      <c r="AG9" s="8" t="s">
        <v>120</v>
      </c>
      <c r="AH9" s="4">
        <v>43739</v>
      </c>
      <c r="AI9" s="4">
        <v>43739</v>
      </c>
      <c r="AJ9" s="8" t="s">
        <v>121</v>
      </c>
    </row>
    <row r="10" spans="1:36" s="9" customFormat="1" ht="103.5" customHeight="1" x14ac:dyDescent="0.25">
      <c r="A10" s="3">
        <v>2019</v>
      </c>
      <c r="B10" s="4">
        <v>43647</v>
      </c>
      <c r="C10" s="4">
        <v>43738</v>
      </c>
      <c r="D10" s="13" t="s">
        <v>91</v>
      </c>
      <c r="E10" s="3" t="s">
        <v>122</v>
      </c>
      <c r="F10" s="3" t="s">
        <v>181</v>
      </c>
      <c r="G10" s="3" t="s">
        <v>180</v>
      </c>
      <c r="H10" s="3" t="s">
        <v>179</v>
      </c>
      <c r="I10" s="3" t="s">
        <v>178</v>
      </c>
      <c r="J10" s="3" t="s">
        <v>177</v>
      </c>
      <c r="K10" s="3" t="s">
        <v>176</v>
      </c>
      <c r="L10" s="13" t="s">
        <v>101</v>
      </c>
      <c r="M10" s="3" t="s">
        <v>175</v>
      </c>
      <c r="N10" s="13" t="s">
        <v>103</v>
      </c>
      <c r="O10" s="3">
        <v>0</v>
      </c>
      <c r="P10" s="3">
        <v>0</v>
      </c>
      <c r="Q10" s="14" t="s">
        <v>116</v>
      </c>
      <c r="R10" s="14" t="s">
        <v>117</v>
      </c>
      <c r="S10" s="14" t="s">
        <v>117</v>
      </c>
      <c r="T10" s="14" t="s">
        <v>116</v>
      </c>
      <c r="U10" s="14" t="s">
        <v>140</v>
      </c>
      <c r="V10" s="14" t="s">
        <v>140</v>
      </c>
      <c r="W10" s="3" t="s">
        <v>174</v>
      </c>
      <c r="X10" s="4">
        <v>43665</v>
      </c>
      <c r="Y10" s="4">
        <v>43665</v>
      </c>
      <c r="Z10" s="13">
        <v>3</v>
      </c>
      <c r="AA10" s="21">
        <v>660</v>
      </c>
      <c r="AB10" s="20">
        <v>0</v>
      </c>
      <c r="AC10" s="4">
        <v>43672</v>
      </c>
      <c r="AD10" s="7" t="s">
        <v>196</v>
      </c>
      <c r="AE10" s="3">
        <v>3</v>
      </c>
      <c r="AF10" s="16" t="s">
        <v>119</v>
      </c>
      <c r="AG10" s="8" t="s">
        <v>120</v>
      </c>
      <c r="AH10" s="4">
        <v>43739</v>
      </c>
      <c r="AI10" s="4">
        <v>43739</v>
      </c>
      <c r="AJ10" s="8" t="s">
        <v>121</v>
      </c>
    </row>
    <row r="11" spans="1:36" s="9" customFormat="1" ht="99" customHeight="1" x14ac:dyDescent="0.25">
      <c r="A11" s="3">
        <v>2019</v>
      </c>
      <c r="B11" s="4">
        <v>43647</v>
      </c>
      <c r="C11" s="4">
        <v>43738</v>
      </c>
      <c r="D11" s="13" t="s">
        <v>97</v>
      </c>
      <c r="E11" s="3" t="s">
        <v>127</v>
      </c>
      <c r="F11" s="3" t="s">
        <v>127</v>
      </c>
      <c r="G11" s="3" t="s">
        <v>128</v>
      </c>
      <c r="H11" s="3" t="s">
        <v>115</v>
      </c>
      <c r="I11" s="3" t="s">
        <v>129</v>
      </c>
      <c r="J11" s="3" t="s">
        <v>165</v>
      </c>
      <c r="K11" s="3" t="s">
        <v>130</v>
      </c>
      <c r="L11" s="13" t="s">
        <v>101</v>
      </c>
      <c r="M11" s="3" t="s">
        <v>123</v>
      </c>
      <c r="N11" s="13" t="s">
        <v>103</v>
      </c>
      <c r="O11" s="3">
        <v>0</v>
      </c>
      <c r="P11" s="3">
        <v>0</v>
      </c>
      <c r="Q11" s="14" t="s">
        <v>116</v>
      </c>
      <c r="R11" s="14" t="s">
        <v>117</v>
      </c>
      <c r="S11" s="14" t="s">
        <v>117</v>
      </c>
      <c r="T11" s="14" t="s">
        <v>116</v>
      </c>
      <c r="U11" s="14" t="s">
        <v>116</v>
      </c>
      <c r="V11" s="14" t="s">
        <v>124</v>
      </c>
      <c r="W11" s="3" t="s">
        <v>173</v>
      </c>
      <c r="X11" s="4">
        <v>43684</v>
      </c>
      <c r="Y11" s="4">
        <v>43685</v>
      </c>
      <c r="Z11" s="13">
        <v>4</v>
      </c>
      <c r="AA11" s="19">
        <f>SUM([2]Tabla_364255!E8:E9)</f>
        <v>8263.89</v>
      </c>
      <c r="AB11" s="20">
        <v>0</v>
      </c>
      <c r="AC11" s="4">
        <v>43689</v>
      </c>
      <c r="AD11" s="7" t="s">
        <v>195</v>
      </c>
      <c r="AE11" s="3">
        <v>4</v>
      </c>
      <c r="AF11" s="16" t="s">
        <v>119</v>
      </c>
      <c r="AG11" s="8" t="s">
        <v>120</v>
      </c>
      <c r="AH11" s="4">
        <v>43739</v>
      </c>
      <c r="AI11" s="4">
        <v>43739</v>
      </c>
      <c r="AJ11" s="8" t="s">
        <v>121</v>
      </c>
    </row>
    <row r="12" spans="1:36" s="9" customFormat="1" ht="90.75" customHeight="1" x14ac:dyDescent="0.25">
      <c r="A12" s="3">
        <v>2019</v>
      </c>
      <c r="B12" s="4">
        <v>43647</v>
      </c>
      <c r="C12" s="4">
        <v>43738</v>
      </c>
      <c r="D12" s="13" t="s">
        <v>97</v>
      </c>
      <c r="E12" s="3" t="s">
        <v>127</v>
      </c>
      <c r="F12" s="3" t="s">
        <v>127</v>
      </c>
      <c r="G12" s="3" t="s">
        <v>128</v>
      </c>
      <c r="H12" s="3" t="s">
        <v>115</v>
      </c>
      <c r="I12" s="3" t="s">
        <v>129</v>
      </c>
      <c r="J12" s="3" t="s">
        <v>165</v>
      </c>
      <c r="K12" s="3" t="s">
        <v>130</v>
      </c>
      <c r="L12" s="13" t="s">
        <v>101</v>
      </c>
      <c r="M12" s="3" t="s">
        <v>172</v>
      </c>
      <c r="N12" s="13" t="s">
        <v>103</v>
      </c>
      <c r="O12" s="3">
        <v>0</v>
      </c>
      <c r="P12" s="3">
        <v>0</v>
      </c>
      <c r="Q12" s="14" t="s">
        <v>116</v>
      </c>
      <c r="R12" s="14" t="s">
        <v>117</v>
      </c>
      <c r="S12" s="14" t="s">
        <v>117</v>
      </c>
      <c r="T12" s="14" t="s">
        <v>116</v>
      </c>
      <c r="U12" s="14" t="s">
        <v>171</v>
      </c>
      <c r="V12" s="14" t="s">
        <v>170</v>
      </c>
      <c r="W12" s="3" t="s">
        <v>169</v>
      </c>
      <c r="X12" s="4">
        <v>43696</v>
      </c>
      <c r="Y12" s="4">
        <v>43697</v>
      </c>
      <c r="Z12" s="13">
        <v>5</v>
      </c>
      <c r="AA12" s="19">
        <f>SUM([2]Tabla_364255!E10:E12)</f>
        <v>6463.89</v>
      </c>
      <c r="AB12" s="20">
        <v>515.11</v>
      </c>
      <c r="AC12" s="4">
        <v>43700</v>
      </c>
      <c r="AD12" s="7" t="s">
        <v>194</v>
      </c>
      <c r="AE12" s="3">
        <v>5</v>
      </c>
      <c r="AF12" s="16" t="s">
        <v>119</v>
      </c>
      <c r="AG12" s="8" t="s">
        <v>120</v>
      </c>
      <c r="AH12" s="4">
        <v>43739</v>
      </c>
      <c r="AI12" s="4">
        <v>43739</v>
      </c>
      <c r="AJ12" s="8" t="s">
        <v>121</v>
      </c>
    </row>
    <row r="13" spans="1:36" s="9" customFormat="1" ht="91.5" customHeight="1" x14ac:dyDescent="0.25">
      <c r="A13" s="3">
        <v>2019</v>
      </c>
      <c r="B13" s="4">
        <v>43647</v>
      </c>
      <c r="C13" s="4">
        <v>43738</v>
      </c>
      <c r="D13" s="13" t="s">
        <v>91</v>
      </c>
      <c r="E13" s="3" t="s">
        <v>122</v>
      </c>
      <c r="F13" s="3" t="s">
        <v>168</v>
      </c>
      <c r="G13" s="3" t="s">
        <v>168</v>
      </c>
      <c r="H13" s="3" t="s">
        <v>153</v>
      </c>
      <c r="I13" s="3" t="s">
        <v>160</v>
      </c>
      <c r="J13" s="3" t="s">
        <v>167</v>
      </c>
      <c r="K13" s="3" t="s">
        <v>166</v>
      </c>
      <c r="L13" s="13" t="s">
        <v>101</v>
      </c>
      <c r="M13" s="3" t="s">
        <v>150</v>
      </c>
      <c r="N13" s="13" t="s">
        <v>103</v>
      </c>
      <c r="O13" s="3">
        <v>0</v>
      </c>
      <c r="P13" s="3">
        <v>0</v>
      </c>
      <c r="Q13" s="14" t="s">
        <v>116</v>
      </c>
      <c r="R13" s="14" t="s">
        <v>117</v>
      </c>
      <c r="S13" s="14" t="s">
        <v>117</v>
      </c>
      <c r="T13" s="14" t="s">
        <v>116</v>
      </c>
      <c r="U13" s="14" t="s">
        <v>149</v>
      </c>
      <c r="V13" s="14" t="s">
        <v>149</v>
      </c>
      <c r="W13" s="3" t="s">
        <v>148</v>
      </c>
      <c r="X13" s="4">
        <v>43693</v>
      </c>
      <c r="Y13" s="4">
        <v>43693</v>
      </c>
      <c r="Z13" s="13">
        <v>6</v>
      </c>
      <c r="AA13" s="19">
        <f>SUM([2]Tabla_364255!E13:E14)</f>
        <v>2007</v>
      </c>
      <c r="AB13" s="20">
        <v>238</v>
      </c>
      <c r="AC13" s="4">
        <v>43697</v>
      </c>
      <c r="AD13" s="7" t="s">
        <v>193</v>
      </c>
      <c r="AE13" s="3">
        <v>6</v>
      </c>
      <c r="AF13" s="16" t="s">
        <v>119</v>
      </c>
      <c r="AG13" s="8" t="s">
        <v>120</v>
      </c>
      <c r="AH13" s="4">
        <v>43739</v>
      </c>
      <c r="AI13" s="4">
        <v>43739</v>
      </c>
      <c r="AJ13" s="8" t="s">
        <v>121</v>
      </c>
    </row>
    <row r="14" spans="1:36" ht="38.25" x14ac:dyDescent="0.25">
      <c r="A14" s="3">
        <v>2019</v>
      </c>
      <c r="B14" s="4">
        <v>43647</v>
      </c>
      <c r="C14" s="4">
        <v>43738</v>
      </c>
      <c r="D14" s="13" t="s">
        <v>97</v>
      </c>
      <c r="E14" s="3" t="s">
        <v>127</v>
      </c>
      <c r="F14" s="3" t="s">
        <v>127</v>
      </c>
      <c r="G14" s="3" t="s">
        <v>128</v>
      </c>
      <c r="H14" s="3" t="s">
        <v>115</v>
      </c>
      <c r="I14" s="3" t="s">
        <v>129</v>
      </c>
      <c r="J14" s="3" t="s">
        <v>165</v>
      </c>
      <c r="K14" s="3" t="s">
        <v>130</v>
      </c>
      <c r="L14" s="13" t="s">
        <v>101</v>
      </c>
      <c r="M14" s="3" t="s">
        <v>157</v>
      </c>
      <c r="N14" s="13" t="s">
        <v>103</v>
      </c>
      <c r="O14" s="3">
        <v>0</v>
      </c>
      <c r="P14" s="3">
        <v>0</v>
      </c>
      <c r="Q14" s="14" t="s">
        <v>116</v>
      </c>
      <c r="R14" s="14" t="s">
        <v>117</v>
      </c>
      <c r="S14" s="14" t="s">
        <v>117</v>
      </c>
      <c r="T14" s="14" t="s">
        <v>116</v>
      </c>
      <c r="U14" s="14" t="s">
        <v>156</v>
      </c>
      <c r="V14" s="14" t="s">
        <v>118</v>
      </c>
      <c r="W14" s="3" t="s">
        <v>155</v>
      </c>
      <c r="X14" s="4">
        <v>43716</v>
      </c>
      <c r="Y14" s="4">
        <v>43718</v>
      </c>
      <c r="Z14" s="13">
        <v>7</v>
      </c>
      <c r="AA14" s="19">
        <f>SUM([2]Tabla_364255!E15:E16)</f>
        <v>8169.7199999999993</v>
      </c>
      <c r="AB14" s="20">
        <v>0</v>
      </c>
      <c r="AC14" s="4">
        <v>43720</v>
      </c>
      <c r="AD14" s="7" t="s">
        <v>192</v>
      </c>
      <c r="AE14" s="3">
        <v>7</v>
      </c>
      <c r="AF14" s="16" t="s">
        <v>119</v>
      </c>
      <c r="AG14" s="8" t="s">
        <v>120</v>
      </c>
      <c r="AH14" s="4">
        <v>43739</v>
      </c>
      <c r="AI14" s="4">
        <v>43739</v>
      </c>
      <c r="AJ14" s="8" t="s">
        <v>121</v>
      </c>
    </row>
    <row r="15" spans="1:36" ht="38.25" x14ac:dyDescent="0.25">
      <c r="A15" s="3">
        <v>2019</v>
      </c>
      <c r="B15" s="4">
        <v>43647</v>
      </c>
      <c r="C15" s="4">
        <v>43738</v>
      </c>
      <c r="D15" s="13" t="s">
        <v>91</v>
      </c>
      <c r="E15" s="3" t="s">
        <v>114</v>
      </c>
      <c r="F15" s="3" t="s">
        <v>164</v>
      </c>
      <c r="G15" s="3" t="s">
        <v>164</v>
      </c>
      <c r="H15" s="3" t="s">
        <v>115</v>
      </c>
      <c r="I15" s="3" t="s">
        <v>163</v>
      </c>
      <c r="J15" s="3" t="s">
        <v>162</v>
      </c>
      <c r="K15" s="3" t="s">
        <v>161</v>
      </c>
      <c r="L15" s="13" t="s">
        <v>101</v>
      </c>
      <c r="M15" s="3" t="s">
        <v>144</v>
      </c>
      <c r="N15" s="13" t="s">
        <v>103</v>
      </c>
      <c r="O15" s="3">
        <v>0</v>
      </c>
      <c r="P15" s="3">
        <v>0</v>
      </c>
      <c r="Q15" s="14" t="s">
        <v>116</v>
      </c>
      <c r="R15" s="14" t="s">
        <v>117</v>
      </c>
      <c r="S15" s="14" t="s">
        <v>117</v>
      </c>
      <c r="T15" s="14" t="s">
        <v>116</v>
      </c>
      <c r="U15" s="14" t="s">
        <v>140</v>
      </c>
      <c r="V15" s="14" t="s">
        <v>140</v>
      </c>
      <c r="W15" s="6" t="s">
        <v>143</v>
      </c>
      <c r="X15" s="4">
        <v>43728</v>
      </c>
      <c r="Y15" s="4">
        <v>43728</v>
      </c>
      <c r="Z15" s="13">
        <v>8</v>
      </c>
      <c r="AA15" s="21">
        <v>660</v>
      </c>
      <c r="AB15" s="20">
        <v>639</v>
      </c>
      <c r="AC15" s="4">
        <v>43738</v>
      </c>
      <c r="AD15" s="7" t="s">
        <v>191</v>
      </c>
      <c r="AE15" s="3">
        <v>8</v>
      </c>
      <c r="AF15" s="16" t="s">
        <v>119</v>
      </c>
      <c r="AG15" s="8" t="s">
        <v>120</v>
      </c>
      <c r="AH15" s="4">
        <v>43739</v>
      </c>
      <c r="AI15" s="4">
        <v>43739</v>
      </c>
      <c r="AJ15" s="8" t="s">
        <v>121</v>
      </c>
    </row>
    <row r="16" spans="1:36" ht="38.25" x14ac:dyDescent="0.25">
      <c r="A16" s="3">
        <v>2019</v>
      </c>
      <c r="B16" s="4">
        <v>43647</v>
      </c>
      <c r="C16" s="4">
        <v>43738</v>
      </c>
      <c r="D16" s="13" t="s">
        <v>97</v>
      </c>
      <c r="E16" s="3" t="s">
        <v>127</v>
      </c>
      <c r="F16" s="3" t="s">
        <v>127</v>
      </c>
      <c r="G16" s="3" t="s">
        <v>127</v>
      </c>
      <c r="H16" s="3" t="s">
        <v>115</v>
      </c>
      <c r="I16" s="3" t="s">
        <v>136</v>
      </c>
      <c r="J16" s="3" t="s">
        <v>137</v>
      </c>
      <c r="K16" s="3" t="s">
        <v>138</v>
      </c>
      <c r="L16" s="13" t="s">
        <v>101</v>
      </c>
      <c r="M16" s="3" t="s">
        <v>157</v>
      </c>
      <c r="N16" s="13" t="s">
        <v>103</v>
      </c>
      <c r="O16" s="3">
        <v>0</v>
      </c>
      <c r="P16" s="3">
        <v>0</v>
      </c>
      <c r="Q16" s="14" t="s">
        <v>116</v>
      </c>
      <c r="R16" s="14" t="s">
        <v>117</v>
      </c>
      <c r="S16" s="14" t="s">
        <v>117</v>
      </c>
      <c r="T16" s="14" t="s">
        <v>116</v>
      </c>
      <c r="U16" s="14" t="s">
        <v>156</v>
      </c>
      <c r="V16" s="14" t="s">
        <v>118</v>
      </c>
      <c r="W16" s="3" t="s">
        <v>155</v>
      </c>
      <c r="X16" s="4">
        <v>43716</v>
      </c>
      <c r="Y16" s="4">
        <v>43718</v>
      </c>
      <c r="Z16" s="13">
        <v>9</v>
      </c>
      <c r="AA16" s="21">
        <v>1257.2</v>
      </c>
      <c r="AB16" s="20">
        <v>4994.8</v>
      </c>
      <c r="AC16" s="4">
        <v>43720</v>
      </c>
      <c r="AD16" s="7" t="s">
        <v>190</v>
      </c>
      <c r="AE16" s="3">
        <v>9</v>
      </c>
      <c r="AF16" s="16" t="s">
        <v>119</v>
      </c>
      <c r="AG16" s="8" t="s">
        <v>120</v>
      </c>
      <c r="AH16" s="4">
        <v>43739</v>
      </c>
      <c r="AI16" s="4">
        <v>43739</v>
      </c>
      <c r="AJ16" s="8" t="s">
        <v>121</v>
      </c>
    </row>
    <row r="17" spans="1:36" ht="38.25" x14ac:dyDescent="0.25">
      <c r="A17" s="3">
        <v>2019</v>
      </c>
      <c r="B17" s="4">
        <v>43647</v>
      </c>
      <c r="C17" s="4">
        <v>43738</v>
      </c>
      <c r="D17" s="13" t="s">
        <v>97</v>
      </c>
      <c r="E17" s="3" t="s">
        <v>127</v>
      </c>
      <c r="F17" s="3" t="s">
        <v>127</v>
      </c>
      <c r="G17" s="3" t="s">
        <v>127</v>
      </c>
      <c r="H17" s="3" t="s">
        <v>115</v>
      </c>
      <c r="I17" s="3" t="s">
        <v>160</v>
      </c>
      <c r="J17" s="3" t="s">
        <v>159</v>
      </c>
      <c r="K17" s="3" t="s">
        <v>158</v>
      </c>
      <c r="L17" s="13" t="s">
        <v>101</v>
      </c>
      <c r="M17" s="3" t="s">
        <v>157</v>
      </c>
      <c r="N17" s="13" t="s">
        <v>103</v>
      </c>
      <c r="O17" s="3">
        <v>0</v>
      </c>
      <c r="P17" s="3">
        <v>0</v>
      </c>
      <c r="Q17" s="14" t="s">
        <v>116</v>
      </c>
      <c r="R17" s="14" t="s">
        <v>117</v>
      </c>
      <c r="S17" s="14" t="s">
        <v>117</v>
      </c>
      <c r="T17" s="14" t="s">
        <v>116</v>
      </c>
      <c r="U17" s="14" t="s">
        <v>156</v>
      </c>
      <c r="V17" s="14" t="s">
        <v>118</v>
      </c>
      <c r="W17" s="3" t="s">
        <v>155</v>
      </c>
      <c r="X17" s="4">
        <v>43716</v>
      </c>
      <c r="Y17" s="4">
        <v>43718</v>
      </c>
      <c r="Z17" s="13">
        <v>10</v>
      </c>
      <c r="AA17" s="21">
        <f>5236+1257.2</f>
        <v>6493.2</v>
      </c>
      <c r="AB17" s="20">
        <v>241.2</v>
      </c>
      <c r="AC17" s="4">
        <v>43741</v>
      </c>
      <c r="AD17" s="15" t="s">
        <v>189</v>
      </c>
      <c r="AE17" s="3">
        <v>10</v>
      </c>
      <c r="AF17" s="16" t="s">
        <v>119</v>
      </c>
      <c r="AG17" s="8" t="s">
        <v>120</v>
      </c>
      <c r="AH17" s="4">
        <v>43739</v>
      </c>
      <c r="AI17" s="4">
        <v>43739</v>
      </c>
      <c r="AJ17" s="8" t="s">
        <v>121</v>
      </c>
    </row>
    <row r="18" spans="1:36" s="10" customFormat="1" ht="37.5" customHeight="1" x14ac:dyDescent="0.25">
      <c r="A18" s="3">
        <v>2019</v>
      </c>
      <c r="B18" s="4">
        <v>43647</v>
      </c>
      <c r="C18" s="4">
        <v>43738</v>
      </c>
      <c r="D18" s="13" t="s">
        <v>91</v>
      </c>
      <c r="E18" s="3" t="s">
        <v>125</v>
      </c>
      <c r="F18" s="3" t="s">
        <v>126</v>
      </c>
      <c r="G18" s="3" t="s">
        <v>154</v>
      </c>
      <c r="H18" s="3" t="s">
        <v>153</v>
      </c>
      <c r="I18" s="3" t="s">
        <v>152</v>
      </c>
      <c r="J18" s="3" t="s">
        <v>151</v>
      </c>
      <c r="K18" s="3" t="s">
        <v>138</v>
      </c>
      <c r="L18" s="13" t="s">
        <v>101</v>
      </c>
      <c r="M18" s="3" t="s">
        <v>150</v>
      </c>
      <c r="N18" s="13" t="s">
        <v>103</v>
      </c>
      <c r="O18" s="3">
        <v>0</v>
      </c>
      <c r="P18" s="3">
        <v>0</v>
      </c>
      <c r="Q18" s="14" t="s">
        <v>116</v>
      </c>
      <c r="R18" s="14" t="s">
        <v>117</v>
      </c>
      <c r="S18" s="14" t="s">
        <v>117</v>
      </c>
      <c r="T18" s="14" t="s">
        <v>116</v>
      </c>
      <c r="U18" s="14" t="s">
        <v>149</v>
      </c>
      <c r="V18" s="14" t="s">
        <v>149</v>
      </c>
      <c r="W18" s="3" t="s">
        <v>148</v>
      </c>
      <c r="X18" s="4">
        <v>43693</v>
      </c>
      <c r="Y18" s="4">
        <v>43693</v>
      </c>
      <c r="Z18" s="13">
        <v>11</v>
      </c>
      <c r="AA18" s="21">
        <v>456</v>
      </c>
      <c r="AB18" s="20">
        <v>389</v>
      </c>
      <c r="AC18" s="4">
        <v>43696</v>
      </c>
      <c r="AD18" s="7" t="s">
        <v>188</v>
      </c>
      <c r="AE18" s="3">
        <v>11</v>
      </c>
      <c r="AF18" s="16" t="s">
        <v>119</v>
      </c>
      <c r="AG18" s="8" t="s">
        <v>120</v>
      </c>
      <c r="AH18" s="4">
        <v>43739</v>
      </c>
      <c r="AI18" s="4">
        <v>43739</v>
      </c>
      <c r="AJ18" s="8" t="s">
        <v>121</v>
      </c>
    </row>
    <row r="19" spans="1:36" ht="30" x14ac:dyDescent="0.25">
      <c r="A19" s="3">
        <v>2019</v>
      </c>
      <c r="B19" s="4">
        <v>43647</v>
      </c>
      <c r="C19" s="4">
        <v>43738</v>
      </c>
      <c r="D19" s="13" t="s">
        <v>97</v>
      </c>
      <c r="E19" s="3" t="s">
        <v>139</v>
      </c>
      <c r="F19" s="3" t="s">
        <v>139</v>
      </c>
      <c r="G19" s="3" t="s">
        <v>139</v>
      </c>
      <c r="H19" s="3" t="s">
        <v>115</v>
      </c>
      <c r="I19" s="3" t="s">
        <v>147</v>
      </c>
      <c r="J19" s="3" t="s">
        <v>146</v>
      </c>
      <c r="K19" s="3" t="s">
        <v>145</v>
      </c>
      <c r="L19" s="13" t="s">
        <v>101</v>
      </c>
      <c r="M19" s="3" t="s">
        <v>144</v>
      </c>
      <c r="N19" s="13" t="s">
        <v>103</v>
      </c>
      <c r="O19" s="3">
        <v>0</v>
      </c>
      <c r="P19" s="3">
        <v>0</v>
      </c>
      <c r="Q19" s="14" t="s">
        <v>116</v>
      </c>
      <c r="R19" s="14" t="s">
        <v>117</v>
      </c>
      <c r="S19" s="14" t="s">
        <v>117</v>
      </c>
      <c r="T19" s="14" t="s">
        <v>116</v>
      </c>
      <c r="U19" s="14" t="s">
        <v>140</v>
      </c>
      <c r="V19" s="14" t="s">
        <v>140</v>
      </c>
      <c r="W19" s="6" t="s">
        <v>143</v>
      </c>
      <c r="X19" s="4">
        <v>43728</v>
      </c>
      <c r="Y19" s="4">
        <v>43728</v>
      </c>
      <c r="Z19" s="13">
        <v>12</v>
      </c>
      <c r="AA19" s="21">
        <v>322</v>
      </c>
      <c r="AB19" s="20">
        <v>357</v>
      </c>
      <c r="AC19" s="4">
        <v>43732</v>
      </c>
      <c r="AD19" s="7" t="s">
        <v>187</v>
      </c>
      <c r="AE19" s="3">
        <v>12</v>
      </c>
      <c r="AF19" s="16" t="s">
        <v>119</v>
      </c>
      <c r="AG19" s="8" t="s">
        <v>120</v>
      </c>
      <c r="AH19" s="4">
        <v>43739</v>
      </c>
      <c r="AI19" s="4">
        <v>43739</v>
      </c>
      <c r="AJ19" s="8" t="s">
        <v>121</v>
      </c>
    </row>
  </sheetData>
  <mergeCells count="7">
    <mergeCell ref="A6:AJ6"/>
    <mergeCell ref="A2:C2"/>
    <mergeCell ref="D2:F2"/>
    <mergeCell ref="G2:I2"/>
    <mergeCell ref="A3:C3"/>
    <mergeCell ref="D3:F3"/>
    <mergeCell ref="G3:I3"/>
  </mergeCells>
  <dataValidations count="4">
    <dataValidation type="list" allowBlank="1" showErrorMessage="1" sqref="D20:D201">
      <formula1>Hidden_13</formula1>
    </dataValidation>
    <dataValidation type="list" allowBlank="1" showErrorMessage="1" sqref="L8:L201">
      <formula1>Hidden_211</formula1>
    </dataValidation>
    <dataValidation type="list" allowBlank="1" showErrorMessage="1" sqref="N8:N201">
      <formula1>Hidden_313</formula1>
    </dataValidation>
    <dataValidation type="list" allowBlank="1" showInputMessage="1" showErrorMessage="1" sqref="D8:D19">
      <formula1>hidden1</formula1>
    </dataValidation>
  </dataValidations>
  <hyperlinks>
    <hyperlink ref="AD8" r:id="rId1"/>
    <hyperlink ref="AD9" r:id="rId2"/>
    <hyperlink ref="AD10" r:id="rId3"/>
    <hyperlink ref="AD11" r:id="rId4"/>
    <hyperlink ref="AD12" r:id="rId5"/>
    <hyperlink ref="AD13" r:id="rId6"/>
    <hyperlink ref="AD14" r:id="rId7"/>
    <hyperlink ref="AD15" r:id="rId8"/>
    <hyperlink ref="AD16" r:id="rId9"/>
    <hyperlink ref="AD18" r:id="rId10"/>
    <hyperlink ref="AD19" r:id="rId11"/>
    <hyperlink ref="AD17" r:id="rId12"/>
    <hyperlink ref="AF8" r:id="rId13"/>
    <hyperlink ref="AF9:AF19" r:id="rId14" display="http://www.ieeags.org.mx/transparencia/fracc_1/41POE.Manual.de.Lineamientos.y.Pol%C3%ADticas.para.el.Control.de.los.Recursos.del.IEE.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opLeftCell="A3" workbookViewId="0">
      <selection activeCell="B3" sqref="B3"/>
    </sheetView>
  </sheetViews>
  <sheetFormatPr baseColWidth="10" defaultColWidth="9.140625" defaultRowHeight="15" x14ac:dyDescent="0.25"/>
  <cols>
    <col min="1" max="1" width="3.42578125" bestFit="1" customWidth="1"/>
    <col min="2" max="2" width="44.42578125" customWidth="1"/>
    <col min="3" max="3" width="79.5703125" bestFit="1" customWidth="1"/>
    <col min="4" max="4" width="52.140625"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ht="25.5" x14ac:dyDescent="0.25">
      <c r="A4" s="6">
        <v>1</v>
      </c>
      <c r="B4" s="6">
        <v>37504</v>
      </c>
      <c r="C4" s="6" t="s">
        <v>141</v>
      </c>
      <c r="D4" s="17">
        <f>1399.6+247.5</f>
        <v>1647.1</v>
      </c>
    </row>
    <row r="5" spans="1:4" ht="25.5" x14ac:dyDescent="0.25">
      <c r="A5" s="6">
        <v>1</v>
      </c>
      <c r="B5" s="6">
        <v>37204</v>
      </c>
      <c r="C5" s="6" t="s">
        <v>142</v>
      </c>
      <c r="D5" s="17">
        <v>819.5</v>
      </c>
    </row>
    <row r="6" spans="1:4" ht="25.5" x14ac:dyDescent="0.25">
      <c r="A6" s="11">
        <v>2</v>
      </c>
      <c r="B6" s="6">
        <v>37204</v>
      </c>
      <c r="C6" s="6" t="s">
        <v>142</v>
      </c>
      <c r="D6" s="17">
        <v>660</v>
      </c>
    </row>
    <row r="7" spans="1:4" ht="25.5" x14ac:dyDescent="0.25">
      <c r="A7" s="11">
        <v>3</v>
      </c>
      <c r="B7" s="6">
        <v>37204</v>
      </c>
      <c r="C7" s="6" t="s">
        <v>142</v>
      </c>
      <c r="D7" s="17">
        <v>660</v>
      </c>
    </row>
    <row r="8" spans="1:4" ht="25.5" x14ac:dyDescent="0.25">
      <c r="A8" s="11">
        <v>4</v>
      </c>
      <c r="B8" s="6">
        <v>37504</v>
      </c>
      <c r="C8" s="6" t="s">
        <v>141</v>
      </c>
      <c r="D8" s="17">
        <f>1976.34+1523.88</f>
        <v>3500.2200000000003</v>
      </c>
    </row>
    <row r="9" spans="1:4" ht="25.5" x14ac:dyDescent="0.25">
      <c r="A9" s="11">
        <v>4</v>
      </c>
      <c r="B9" s="6">
        <v>37204</v>
      </c>
      <c r="C9" s="6" t="s">
        <v>142</v>
      </c>
      <c r="D9" s="17">
        <v>4763.67</v>
      </c>
    </row>
    <row r="10" spans="1:4" ht="25.5" x14ac:dyDescent="0.25">
      <c r="A10" s="11">
        <v>5</v>
      </c>
      <c r="B10" s="6">
        <v>37504</v>
      </c>
      <c r="C10" s="6" t="s">
        <v>141</v>
      </c>
      <c r="D10" s="17">
        <v>1540.89</v>
      </c>
    </row>
    <row r="11" spans="1:4" ht="25.5" x14ac:dyDescent="0.25">
      <c r="A11" s="11">
        <v>5</v>
      </c>
      <c r="B11" s="6">
        <v>37204</v>
      </c>
      <c r="C11" s="6" t="s">
        <v>142</v>
      </c>
      <c r="D11" s="17">
        <v>480</v>
      </c>
    </row>
    <row r="12" spans="1:4" ht="25.5" x14ac:dyDescent="0.25">
      <c r="A12" s="11">
        <v>5</v>
      </c>
      <c r="B12" s="6">
        <v>37104</v>
      </c>
      <c r="C12" s="6" t="s">
        <v>199</v>
      </c>
      <c r="D12" s="17">
        <v>4443</v>
      </c>
    </row>
    <row r="13" spans="1:4" ht="25.5" x14ac:dyDescent="0.25">
      <c r="A13" s="11">
        <v>6</v>
      </c>
      <c r="B13" s="6">
        <v>37504</v>
      </c>
      <c r="C13" s="6" t="s">
        <v>141</v>
      </c>
      <c r="D13" s="17">
        <v>615</v>
      </c>
    </row>
    <row r="14" spans="1:4" ht="25.5" x14ac:dyDescent="0.25">
      <c r="A14" s="11">
        <v>6</v>
      </c>
      <c r="B14" s="6">
        <v>37204</v>
      </c>
      <c r="C14" s="6" t="s">
        <v>142</v>
      </c>
      <c r="D14" s="17">
        <f>581+811</f>
        <v>1392</v>
      </c>
    </row>
    <row r="15" spans="1:4" ht="25.5" x14ac:dyDescent="0.25">
      <c r="A15" s="11">
        <v>7</v>
      </c>
      <c r="B15" s="6">
        <v>37504</v>
      </c>
      <c r="C15" s="6" t="s">
        <v>141</v>
      </c>
      <c r="D15" s="17">
        <f>5236+1257.2</f>
        <v>6493.2</v>
      </c>
    </row>
    <row r="16" spans="1:4" ht="25.5" x14ac:dyDescent="0.25">
      <c r="A16" s="11">
        <v>7</v>
      </c>
      <c r="B16" s="6">
        <v>37204</v>
      </c>
      <c r="C16" s="6" t="s">
        <v>142</v>
      </c>
      <c r="D16" s="17">
        <f>1140.52+536</f>
        <v>1676.52</v>
      </c>
    </row>
    <row r="17" spans="1:4" ht="25.5" x14ac:dyDescent="0.25">
      <c r="A17" s="11">
        <v>8</v>
      </c>
      <c r="B17" s="6">
        <v>37204</v>
      </c>
      <c r="C17" s="6" t="s">
        <v>142</v>
      </c>
      <c r="D17" s="17">
        <v>660</v>
      </c>
    </row>
    <row r="18" spans="1:4" ht="25.5" x14ac:dyDescent="0.25">
      <c r="A18" s="11">
        <v>9</v>
      </c>
      <c r="B18" s="6">
        <v>37504</v>
      </c>
      <c r="C18" s="6" t="s">
        <v>141</v>
      </c>
      <c r="D18" s="17">
        <v>1257.2</v>
      </c>
    </row>
    <row r="19" spans="1:4" ht="25.5" x14ac:dyDescent="0.25">
      <c r="A19" s="11">
        <v>10</v>
      </c>
      <c r="B19" s="6">
        <v>37504</v>
      </c>
      <c r="C19" s="6" t="s">
        <v>141</v>
      </c>
      <c r="D19" s="17">
        <f>5236+1257.2</f>
        <v>6493.2</v>
      </c>
    </row>
    <row r="20" spans="1:4" ht="25.5" x14ac:dyDescent="0.25">
      <c r="A20" s="11">
        <v>11</v>
      </c>
      <c r="B20" s="6">
        <v>37504</v>
      </c>
      <c r="C20" s="6" t="s">
        <v>141</v>
      </c>
      <c r="D20" s="17">
        <v>456</v>
      </c>
    </row>
    <row r="21" spans="1:4" ht="25.5" x14ac:dyDescent="0.25">
      <c r="A21" s="11">
        <v>12</v>
      </c>
      <c r="B21" s="6">
        <v>37504</v>
      </c>
      <c r="C21" s="6" t="s">
        <v>141</v>
      </c>
      <c r="D21" s="17">
        <v>322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A3" sqref="A3"/>
    </sheetView>
  </sheetViews>
  <sheetFormatPr baseColWidth="10" defaultColWidth="9.140625" defaultRowHeight="15" x14ac:dyDescent="0.25"/>
  <cols>
    <col min="1" max="1" width="3.42578125" bestFit="1" customWidth="1"/>
    <col min="2" max="2" width="86.140625" customWidth="1"/>
  </cols>
  <sheetData>
    <row r="1" spans="1:2" hidden="1" x14ac:dyDescent="0.25">
      <c r="B1" t="s">
        <v>14</v>
      </c>
    </row>
    <row r="2" spans="1:2" hidden="1" x14ac:dyDescent="0.25">
      <c r="B2" t="s">
        <v>112</v>
      </c>
    </row>
    <row r="3" spans="1:2" x14ac:dyDescent="0.25">
      <c r="A3" s="1" t="s">
        <v>108</v>
      </c>
      <c r="B3" s="1" t="s">
        <v>113</v>
      </c>
    </row>
    <row r="4" spans="1:2" s="12" customFormat="1" x14ac:dyDescent="0.2">
      <c r="A4" s="5">
        <v>1</v>
      </c>
      <c r="B4" s="18" t="s">
        <v>200</v>
      </c>
    </row>
    <row r="5" spans="1:2" s="12" customFormat="1" x14ac:dyDescent="0.2">
      <c r="A5" s="5">
        <v>2</v>
      </c>
      <c r="B5" s="18" t="s">
        <v>201</v>
      </c>
    </row>
    <row r="6" spans="1:2" s="12" customFormat="1" x14ac:dyDescent="0.2">
      <c r="A6" s="5">
        <v>3</v>
      </c>
      <c r="B6" s="18" t="s">
        <v>202</v>
      </c>
    </row>
    <row r="7" spans="1:2" s="12" customFormat="1" x14ac:dyDescent="0.2">
      <c r="A7" s="5">
        <v>4</v>
      </c>
      <c r="B7" s="18" t="s">
        <v>203</v>
      </c>
    </row>
    <row r="8" spans="1:2" s="12" customFormat="1" x14ac:dyDescent="0.2">
      <c r="A8" s="5">
        <v>5</v>
      </c>
      <c r="B8" s="18" t="s">
        <v>204</v>
      </c>
    </row>
    <row r="9" spans="1:2" s="12" customFormat="1" x14ac:dyDescent="0.2">
      <c r="A9" s="5">
        <v>6</v>
      </c>
      <c r="B9" s="18" t="s">
        <v>205</v>
      </c>
    </row>
    <row r="10" spans="1:2" s="12" customFormat="1" x14ac:dyDescent="0.2">
      <c r="A10" s="5">
        <v>7</v>
      </c>
      <c r="B10" s="18" t="s">
        <v>206</v>
      </c>
    </row>
    <row r="11" spans="1:2" s="12" customFormat="1" x14ac:dyDescent="0.2">
      <c r="A11" s="5">
        <v>8</v>
      </c>
      <c r="B11" s="18" t="s">
        <v>207</v>
      </c>
    </row>
    <row r="12" spans="1:2" s="12" customFormat="1" x14ac:dyDescent="0.2">
      <c r="A12" s="5">
        <v>9</v>
      </c>
      <c r="B12" s="18" t="s">
        <v>208</v>
      </c>
    </row>
    <row r="13" spans="1:2" s="12" customFormat="1" x14ac:dyDescent="0.2">
      <c r="A13" s="5">
        <v>10</v>
      </c>
      <c r="B13" s="18" t="s">
        <v>209</v>
      </c>
    </row>
    <row r="14" spans="1:2" s="12" customFormat="1" x14ac:dyDescent="0.2">
      <c r="A14" s="5">
        <v>11</v>
      </c>
      <c r="B14" s="18" t="s">
        <v>210</v>
      </c>
    </row>
    <row r="15" spans="1:2" x14ac:dyDescent="0.25">
      <c r="A15" s="5">
        <v>12</v>
      </c>
      <c r="B15" s="18" t="s">
        <v>211</v>
      </c>
    </row>
  </sheetData>
  <hyperlinks>
    <hyperlink ref="B13" r:id="rId1"/>
    <hyperlink ref="B15" r:id="rId2"/>
    <hyperlink ref="B14" r:id="rId3"/>
    <hyperlink ref="B12" r:id="rId4"/>
    <hyperlink ref="B4" r:id="rId5"/>
    <hyperlink ref="B5" r:id="rId6"/>
    <hyperlink ref="B6" r:id="rId7"/>
    <hyperlink ref="B7" r:id="rId8"/>
    <hyperlink ref="B8" r:id="rId9"/>
    <hyperlink ref="B9" r:id="rId10"/>
    <hyperlink ref="B10" r:id="rId11"/>
    <hyperlink ref="B11" r:id="rId1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Tabla_364255</vt:lpstr>
      <vt:lpstr>Tabla_364256</vt:lpstr>
      <vt:lpstr>Hidden_13</vt:lpstr>
      <vt:lpstr>Hidden_211</vt:lpstr>
      <vt:lpstr>Hidden_313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2019-07-15T19:12:11Z</dcterms:created>
  <dcterms:modified xsi:type="dcterms:W3CDTF">2019-10-17T18:40:42Z</dcterms:modified>
</cp:coreProperties>
</file>