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44525"/>
</workbook>
</file>

<file path=xl/calcChain.xml><?xml version="1.0" encoding="utf-8"?>
<calcChain xmlns="http://schemas.openxmlformats.org/spreadsheetml/2006/main">
  <c r="E20" i="5" l="1"/>
  <c r="E18" i="5"/>
  <c r="E17" i="5"/>
  <c r="E16" i="5"/>
  <c r="E11" i="5"/>
  <c r="E5" i="5"/>
  <c r="E4" i="5"/>
  <c r="D20" i="5"/>
  <c r="D18" i="5"/>
  <c r="D17" i="5"/>
  <c r="D16" i="5"/>
  <c r="D11" i="5"/>
  <c r="D5" i="5"/>
  <c r="D4" i="5"/>
</calcChain>
</file>

<file path=xl/sharedStrings.xml><?xml version="1.0" encoding="utf-8"?>
<sst xmlns="http://schemas.openxmlformats.org/spreadsheetml/2006/main" count="394" uniqueCount="201">
  <si>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</si>
  <si>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</si>
  <si>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</si>
  <si>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</si>
  <si>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</si>
  <si>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</si>
  <si>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</si>
  <si>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</si>
  <si>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</si>
  <si>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</si>
  <si>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</si>
  <si>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</si>
  <si>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</si>
  <si>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</si>
  <si>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</si>
  <si>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</si>
  <si>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</si>
  <si>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</si>
  <si>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</si>
  <si>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</si>
  <si>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</si>
  <si>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</si>
  <si>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</si>
  <si>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</si>
  <si>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</si>
  <si>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</si>
  <si>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</si>
  <si>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</si>
  <si>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</si>
  <si>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</si>
  <si>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</si>
  <si>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</si>
  <si>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</si>
  <si>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</si>
  <si>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</si>
  <si>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</si>
  <si>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</si>
  <si>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</si>
  <si>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</si>
  <si>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</si>
  <si>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</si>
  <si>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</si>
  <si>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</si>
  <si>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</si>
  <si>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</si>
  <si>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</si>
  <si>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</si>
  <si>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</si>
  <si>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</si>
  <si>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</si>
  <si>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</si>
  <si>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</si>
  <si>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</si>
  <si>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</si>
  <si>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</si>
  <si>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</si>
  <si>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</si>
  <si>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</si>
  <si>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</si>
  <si>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</si>
  <si>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</si>
  <si>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</si>
  <si>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</si>
  <si>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</si>
  <si>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</si>
  <si>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</si>
  <si>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</si>
  <si>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</si>
  <si>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</si>
  <si>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</si>
  <si>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</si>
  <si>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</si>
  <si>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</si>
  <si>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</si>
  <si>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</si>
  <si>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</si>
  <si>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</si>
  <si>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</si>
  <si>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</si>
  <si>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</si>
  <si>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</si>
  <si>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</si>
  <si>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</si>
  <si>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</si>
  <si>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</si>
  <si>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</si>
  <si>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</si>
  <si>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</si>
  <si>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</si>
  <si>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</si>
  <si>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</si>
  <si>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</si>
  <si>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</si>
  <si>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</si>
  <si>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</si>
  <si>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</si>
  <si>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</si>
  <si>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</si>
  <si>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</si>
  <si>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</si>
  <si>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</si>
  <si>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</si>
  <si>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</si>
  <si>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</si>
  <si>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</si>
  <si>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</si>
  <si>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</si>
  <si>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</si>
  <si>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</si>
  <si>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</si>
  <si>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</si>
  <si>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</si>
  <si>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</si>
  <si>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</si>
  <si>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>Miembro del Sujeto Obligado</t>
  </si>
  <si>
    <t>Servidor público de confianza</t>
  </si>
  <si>
    <t>CONSEJERA ELECTORAL</t>
  </si>
  <si>
    <t>CONSEJERO ELECTORAL</t>
  </si>
  <si>
    <t>CONSEJERO</t>
  </si>
  <si>
    <t>CONSEJO GENERAL</t>
  </si>
  <si>
    <t>IRMA ALICIA</t>
  </si>
  <si>
    <t>RANGEL</t>
  </si>
  <si>
    <t>MORAN</t>
  </si>
  <si>
    <t xml:space="preserve">YOLANDA </t>
  </si>
  <si>
    <t xml:space="preserve">FRANCO </t>
  </si>
  <si>
    <t>DURAN</t>
  </si>
  <si>
    <t>ASISTENTE</t>
  </si>
  <si>
    <t>ASISTENTE DE LA CONSEJERA YOLANDA FRANCO DURAN</t>
  </si>
  <si>
    <t>EMMANUEL</t>
  </si>
  <si>
    <t>DE LA ROSA</t>
  </si>
  <si>
    <t>ESPEJO</t>
  </si>
  <si>
    <t>CONSEJERO PRESIDENTE</t>
  </si>
  <si>
    <t>PRESIDENCIA</t>
  </si>
  <si>
    <t xml:space="preserve">LUIS FERNANADO </t>
  </si>
  <si>
    <t xml:space="preserve">LANDEROS </t>
  </si>
  <si>
    <t>ORTIZ</t>
  </si>
  <si>
    <t>JEFA DE DEPARTAMENTO</t>
  </si>
  <si>
    <t>COORDINADORA DE PRERROGATIVAS Y PARTIDOS POLÍTICOS</t>
  </si>
  <si>
    <t>DIRECCIÓN DE CAPACITACIÓN Y ORGANIZACIÓN ELECTORAL</t>
  </si>
  <si>
    <t>CLARA BEATRIZ</t>
  </si>
  <si>
    <t xml:space="preserve">JIMÉNEZ </t>
  </si>
  <si>
    <t>GONZÁLEZ</t>
  </si>
  <si>
    <t>COORDINADOR</t>
  </si>
  <si>
    <t>COORDINACIÓN DE INFORMÁTICA</t>
  </si>
  <si>
    <t>COORDINADOR DE INFORMÁTICA</t>
  </si>
  <si>
    <t xml:space="preserve">JOSÉ DE JESÚS </t>
  </si>
  <si>
    <t>JAIME</t>
  </si>
  <si>
    <t>CARACHURE</t>
  </si>
  <si>
    <t xml:space="preserve">DIANA CRISTINA </t>
  </si>
  <si>
    <t xml:space="preserve">CARDENAS </t>
  </si>
  <si>
    <t>ORNELAS</t>
  </si>
  <si>
    <t>COMISIÓN CONVOCADA POR EL  INSTITUTO ELECTORAL DEL ESTADO DE QUERÉTARO</t>
  </si>
  <si>
    <t>COMISIÓN PARA PARTICIPAR EN EL SOME</t>
  </si>
  <si>
    <t>COMISIÓN PARA PARTICIPAR EN LA FIRMA DE LA DECLARACIÓN POR LA DEMOCRACIA Y LA LEGALIDAD PARA EL PROCESO ELECTORAL 2018.</t>
  </si>
  <si>
    <t>COMISIÓN CONVOCADA POR EL  INSTITUTO NACIONAL ELECTORAL</t>
  </si>
  <si>
    <t>COMISIÓN CONVOCADA POR LA UNIDAD TÉCNICA DE FISCALIZACIÓN DEL INE</t>
  </si>
  <si>
    <t>COMISIÓN CONVOCADA POR PARTE DEL ITESM Y EL INE</t>
  </si>
  <si>
    <t>COMISIÓN PARA PARTICIPAR EN LA CONFERENCIA, MEDIDAS AFIRMATIVAS Y VIOLENCIA POLÍTICA.</t>
  </si>
  <si>
    <t>MÉXICO</t>
  </si>
  <si>
    <t>AGUASCALIENTES</t>
  </si>
  <si>
    <t>QUERÉTARO</t>
  </si>
  <si>
    <t>GUADALAJARA</t>
  </si>
  <si>
    <t>CIUDAD DE MÉXICO</t>
  </si>
  <si>
    <t xml:space="preserve">COHAUILA </t>
  </si>
  <si>
    <t>OJUELOS</t>
  </si>
  <si>
    <t>TORREÓN</t>
  </si>
  <si>
    <t>JALISCO</t>
  </si>
  <si>
    <t>ASISTIR AL FORO LATINOAMERICANO DE LA DEMOCRACI Y TRANSPARENCIA, DESARROLLADO EN LA FACULTAD DE DERECHO DE LA UNIVERSIDAD AUTÓNOMA DE QUERÉTARO.</t>
  </si>
  <si>
    <t>ASISTIR A PARTICIPAR EN EL CONVERSATORIO CANDIDATURAS INDEPENDIENTES, EXPERIENCIAS LOCALES E INTERNACIONALES.</t>
  </si>
  <si>
    <t>ASISTIR A LA FIRMA DE LA DECLARATORIA Y DEL CONVENIO DE COLABORACIÓN.</t>
  </si>
  <si>
    <t>ASISTIR AL EVENTO LA ADOPCIÓN DE LA AGENDA PARA LA IGUALDAD DE GENERO EN EL SISTEMA ELECTORAL NACIONAL Y A LA PRIMERA SESIÓN DE MECANISMO DE SEGUIMIENTO Y GOBERNANZA.</t>
  </si>
  <si>
    <t>ASISTIR A LA CAPACITACIÓN DEL SISTEMA NACIONAL DE RESGISTRO (SNR - CAMPAÑA).</t>
  </si>
  <si>
    <t>ASISTIR AL FORO DE JOVENES Y DEMOCRACIA, CON LA PONENCIA RESPONSABILIDAD DE LOS JOVENES EN LA PARTICIPACIÓN POLÍTICA.</t>
  </si>
  <si>
    <t>ASISTIR A PARTICIPAR DENTRO DEL MARCO DEL DÍA INTERNACIONAL DE LA MUJER, IMPARTIENDO LA CONFERENCIA "MEDIDAS AFIRMATIVAS Y VIOLENCIA POLÍICA".</t>
  </si>
  <si>
    <t>ASISTIR  DENTRO DEL MARCO DEL DÍA INTERNACIONAL DE LA MUJER, A LA CONFERENCIA "MEDIDAS AFIRMATIVAS Y VIOLENCIA POLÍICA".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</si>
  <si>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</si>
  <si>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</si>
  <si>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PASAJES AÉREOS NACIONALES PARA SERVIDORES PÚBLICOS DE MANDO EN EL DESEMPEÑO DE COMISIONES Y FUNCIONES OFICIALES.</t>
  </si>
  <si>
    <t>http://www.ieeags.org.mx/transparencia/fracc_1/41POE.Manual.de.Lineamientos.y.Pol%C3%ADticas.para.el.Control.de.los.Recursos.del.IEE.pdf</t>
  </si>
  <si>
    <t>DIRECCIÓN ADMINISTRATIVA</t>
  </si>
  <si>
    <t>NINGUNA</t>
  </si>
  <si>
    <t>https://1drv.ms/b/s!ArBT0q5cez_VcNi7iGN-dQdM67Q</t>
  </si>
  <si>
    <t>https://1drv.ms/b/s!ArBT0q5cez_VcWSm2NpD1kBREg8</t>
  </si>
  <si>
    <t>https://1drv.ms/b/s!ArBT0q5cez_VcwosvAmeL6sLWvQ</t>
  </si>
  <si>
    <t>https://1drv.ms/b/s!ArBT0q5cez_VdE3MBtjrVwnubmM</t>
  </si>
  <si>
    <t>https://1drv.ms/b/s!ArBT0q5cez_Vdmwu5F3fYwyalzE</t>
  </si>
  <si>
    <t>https://1drv.ms/b/s!ArBT0q5cez_Vd74hpmlKL8CBEzM</t>
  </si>
  <si>
    <t>https://1drv.ms/b/s!ArBT0q5cez_VeT_x1SuKYRuiKvo</t>
  </si>
  <si>
    <t>https://1drv.ms/b/s!ArBT0q5cez_VelChaErOaUnGQSs</t>
  </si>
  <si>
    <t>https://1drv.ms/b/s!ArBT0q5cez_VfKIyXlubjLmskBs</t>
  </si>
  <si>
    <t>https://1drv.ms/b/s!ArBT0q5cez_VfcxCSeNJSFpf_EU</t>
  </si>
  <si>
    <t>https://1drv.ms/b/s!ArBT0q5cez_Vfwrac3Q7S_mz56s</t>
  </si>
  <si>
    <t>https://1drv.ms/b/s!ArBT0q5cez_VgQCWsw2Pewd3RwVU</t>
  </si>
  <si>
    <t>https://1drv.ms/b/s!ArBT0q5cez_VgQII6ctZui-P5CJ5</t>
  </si>
  <si>
    <t>https://1drv.ms/b/s!ArBT0q5cez_VgQPzb6BfOfqsMz3T</t>
  </si>
  <si>
    <t>https://1drv.ms/b/s!ArBT0q5cez_VgQbcLOLZbTz7xP6T</t>
  </si>
  <si>
    <t>https://1drv.ms/b/s!ArBT0q5cez_VgQWNmxA4ob-TmVUX</t>
  </si>
  <si>
    <t>https://1drv.ms/b/s!ArBT0q5cez_VgQgPuTlEgLObIzdK</t>
  </si>
  <si>
    <t>https://1drv.ms/b/s!ArBT0q5cez_VgQkRt-r9VacMLlvN</t>
  </si>
  <si>
    <t>https://1drv.ms/b/s!ArBT0q5cez_VgQss_WsciCp4csxF</t>
  </si>
  <si>
    <t>https://1drv.ms/b/s!ArBT0q5cez_VgQwIPGppamgLcRtg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</si>
</sst>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_ ;\-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Fill="1" applyBorder="1" applyProtection="1"/>
    <xf numFmtId="0" fontId="0" fillId="0" borderId="0" xfId="0" applyFont="1" applyFill="1" applyBorder="1" applyProtection="1"/>
    <xf numFmtId="43" fontId="0" fillId="0" borderId="0" xfId="1" applyFont="1" applyProtection="1"/>
    <xf numFmtId="44" fontId="0" fillId="0" borderId="0" xfId="3" applyFont="1" applyFill="1" applyProtection="1"/>
    <xf numFmtId="0" fontId="4" fillId="0" borderId="0" xfId="0" applyFont="1" applyFill="1" applyBorder="1" applyProtection="1"/>
    <xf numFmtId="14" fontId="0" fillId="0" borderId="0" xfId="0" applyNumberFormat="1" applyProtection="1"/>
    <xf numFmtId="14" fontId="0" fillId="0" borderId="0" xfId="0" applyNumberFormat="1" applyFill="1" applyProtection="1"/>
    <xf numFmtId="43" fontId="0" fillId="0" borderId="0" xfId="1" applyFont="1" applyFill="1" applyProtection="1"/>
    <xf numFmtId="44" fontId="0" fillId="0" borderId="0" xfId="2" applyFont="1" applyFill="1" applyProtection="1"/>
    <xf numFmtId="44" fontId="0" fillId="0" borderId="0" xfId="2" applyFont="1" applyProtection="1"/>
    <xf numFmtId="14" fontId="0" fillId="0" borderId="0" xfId="0" applyNumberFormat="1"/>
    <xf numFmtId="0" fontId="0" fillId="0" borderId="0" xfId="0"/>
    <xf numFmtId="0" fontId="6" fillId="0" borderId="0" xfId="6"/>
    <xf numFmtId="0" fontId="6" fillId="0" borderId="0" xfId="6" applyFill="1" applyProtection="1"/>
    <xf numFmtId="0" fontId="6" fillId="0" borderId="0" xfId="6" applyFill="1" applyBorder="1" applyProtection="1"/>
    <xf numFmtId="14" fontId="6" fillId="0" borderId="0" xfId="6" applyNumberFormat="1" applyProtection="1"/>
    <xf numFmtId="0" fontId="6" fillId="0" borderId="0" xfId="6" applyProtection="1"/>
    <xf numFmtId="164" fontId="0" fillId="0" borderId="0" xfId="3" applyNumberFormat="1" applyFont="1" applyFill="1" applyProtection="1"/>
    <xf numFmtId="164" fontId="0" fillId="0" borderId="0" xfId="4" applyNumberFormat="1" applyFont="1" applyProtection="1"/>
    <xf numFmtId="164" fontId="0" fillId="0" borderId="0" xfId="5" applyNumberFormat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Hipervínculo" xfId="6" builtinId="8"/>
    <cellStyle name="Millares" xfId="1" builtinId="3"/>
    <cellStyle name="Millares 2" xfId="3"/>
    <cellStyle name="Millares 2 2" xfId="5"/>
    <cellStyle name="Millares 3" xfId="4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BT0q5cez_VfcxCSeNJSFpf_EU" TargetMode="External"/><Relationship Id="rId13" Type="http://schemas.openxmlformats.org/officeDocument/2006/relationships/hyperlink" Target="https://1drv.ms/b/s!ArBT0q5cez_VgQwIPGppamgLcRtg" TargetMode="External"/><Relationship Id="rId18" Type="http://schemas.openxmlformats.org/officeDocument/2006/relationships/hyperlink" Target="https://1drv.ms/b/s!ArBT0q5cez_VcwosvAmeL6sLWvQ" TargetMode="External"/><Relationship Id="rId3" Type="http://schemas.openxmlformats.org/officeDocument/2006/relationships/hyperlink" Target="https://1drv.ms/b/s!ArBT0q5cez_VcwosvAmeL6sLWvQ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1drv.ms/b/s!ArBT0q5cez_VelChaErOaUnGQSs" TargetMode="External"/><Relationship Id="rId12" Type="http://schemas.openxmlformats.org/officeDocument/2006/relationships/hyperlink" Target="https://1drv.ms/b/s!ArBT0q5cez_VgQkRt-r9VacMLlvN" TargetMode="External"/><Relationship Id="rId17" Type="http://schemas.openxmlformats.org/officeDocument/2006/relationships/hyperlink" Target="https://1drv.ms/b/s!ArBT0q5cez_VcwosvAmeL6sLWvQ" TargetMode="External"/><Relationship Id="rId2" Type="http://schemas.openxmlformats.org/officeDocument/2006/relationships/hyperlink" Target="https://1drv.ms/b/s!ArBT0q5cez_VcWSm2NpD1kBREg8" TargetMode="External"/><Relationship Id="rId16" Type="http://schemas.openxmlformats.org/officeDocument/2006/relationships/hyperlink" Target="https://1drv.ms/b/s!ArBT0q5cez_Vdmwu5F3fYwyalzE" TargetMode="External"/><Relationship Id="rId20" Type="http://schemas.openxmlformats.org/officeDocument/2006/relationships/hyperlink" Target="https://1drv.ms/b/s!ArBT0q5cez_Vdmwu5F3fYwyalzE" TargetMode="External"/><Relationship Id="rId1" Type="http://schemas.openxmlformats.org/officeDocument/2006/relationships/hyperlink" Target="https://1drv.ms/b/s!ArBT0q5cez_VcNi7iGN-dQdM67Q" TargetMode="External"/><Relationship Id="rId6" Type="http://schemas.openxmlformats.org/officeDocument/2006/relationships/hyperlink" Target="https://1drv.ms/b/s!ArBT0q5cez_Vd74hpmlKL8CBEzM" TargetMode="External"/><Relationship Id="rId11" Type="http://schemas.openxmlformats.org/officeDocument/2006/relationships/hyperlink" Target="https://1drv.ms/b/s!ArBT0q5cez_VgQbcLOLZbTz7xP6T" TargetMode="External"/><Relationship Id="rId5" Type="http://schemas.openxmlformats.org/officeDocument/2006/relationships/hyperlink" Target="https://1drv.ms/b/s!ArBT0q5cez_Vdmwu5F3fYwyalzE" TargetMode="External"/><Relationship Id="rId15" Type="http://schemas.openxmlformats.org/officeDocument/2006/relationships/hyperlink" Target="https://1drv.ms/b/s!ArBT0q5cez_VcNi7iGN-dQdM67Q" TargetMode="External"/><Relationship Id="rId10" Type="http://schemas.openxmlformats.org/officeDocument/2006/relationships/hyperlink" Target="https://1drv.ms/b/s!ArBT0q5cez_VgQPzb6BfOfqsMz3T" TargetMode="External"/><Relationship Id="rId19" Type="http://schemas.openxmlformats.org/officeDocument/2006/relationships/hyperlink" Target="https://1drv.ms/b/s!ArBT0q5cez_Vdmwu5F3fYwyalzE" TargetMode="External"/><Relationship Id="rId4" Type="http://schemas.openxmlformats.org/officeDocument/2006/relationships/hyperlink" Target="https://1drv.ms/b/s!ArBT0q5cez_VdE3MBtjrVwnubmM" TargetMode="External"/><Relationship Id="rId9" Type="http://schemas.openxmlformats.org/officeDocument/2006/relationships/hyperlink" Target="https://1drv.ms/b/s!ArBT0q5cez_VgQCWsw2Pewd3RwVU" TargetMode="External"/><Relationship Id="rId14" Type="http://schemas.openxmlformats.org/officeDocument/2006/relationships/hyperlink" Target="https://1drv.ms/b/s!ArBT0q5cez_VcNi7iGN-dQdM67Q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BT0q5cez_VgQWNmxA4ob-TmVUX" TargetMode="External"/><Relationship Id="rId3" Type="http://schemas.openxmlformats.org/officeDocument/2006/relationships/hyperlink" Target="https://1drv.ms/b/s!ArBT0q5cez_Vdmwu5F3fYwyalzE" TargetMode="External"/><Relationship Id="rId7" Type="http://schemas.openxmlformats.org/officeDocument/2006/relationships/hyperlink" Target="https://1drv.ms/b/s!ArBT0q5cez_VgQII6ctZui-P5CJ5" TargetMode="External"/><Relationship Id="rId2" Type="http://schemas.openxmlformats.org/officeDocument/2006/relationships/hyperlink" Target="https://1drv.ms/b/s!ArBT0q5cez_VcwosvAmeL6sLWvQ" TargetMode="External"/><Relationship Id="rId1" Type="http://schemas.openxmlformats.org/officeDocument/2006/relationships/hyperlink" Target="https://1drv.ms/b/s!ArBT0q5cez_VcNi7iGN-dQdM67Q" TargetMode="External"/><Relationship Id="rId6" Type="http://schemas.openxmlformats.org/officeDocument/2006/relationships/hyperlink" Target="https://1drv.ms/b/s!ArBT0q5cez_Vfwrac3Q7S_mz56s" TargetMode="External"/><Relationship Id="rId5" Type="http://schemas.openxmlformats.org/officeDocument/2006/relationships/hyperlink" Target="https://1drv.ms/b/s!ArBT0q5cez_VfKIyXlubjLmskBs" TargetMode="External"/><Relationship Id="rId10" Type="http://schemas.openxmlformats.org/officeDocument/2006/relationships/hyperlink" Target="https://1drv.ms/b/s!ArBT0q5cez_VgQss_WsciCp4csxF" TargetMode="External"/><Relationship Id="rId4" Type="http://schemas.openxmlformats.org/officeDocument/2006/relationships/hyperlink" Target="https://1drv.ms/b/s!ArBT0q5cez_VeT_x1SuKYRuiKvo" TargetMode="External"/><Relationship Id="rId9" Type="http://schemas.openxmlformats.org/officeDocument/2006/relationships/hyperlink" Target="https://1drv.ms/b/s!ArBT0q5cez_VgQgPuTlEgLObIz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9.7109375" bestFit="1" customWidth="1"/>
  </cols>
  <sheetData>
    <row r="1" spans="1:34" hidden="1" x14ac:dyDescent="0.25">
      <c r="A1" t="s">
        <v>0</v>
      </c>
    </row>
    <row r="2" spans="1:3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28" t="s">
        <v>51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x14ac:dyDescent="0.25">
      <c r="A8" s="4">
        <v>2018</v>
      </c>
      <c r="B8" s="13">
        <v>43101</v>
      </c>
      <c r="C8" s="18">
        <v>43190</v>
      </c>
      <c r="D8" s="4" t="s">
        <v>114</v>
      </c>
      <c r="E8" s="4" t="s">
        <v>116</v>
      </c>
      <c r="F8" s="5" t="s">
        <v>117</v>
      </c>
      <c r="G8" s="5" t="s">
        <v>118</v>
      </c>
      <c r="H8" s="5" t="s">
        <v>119</v>
      </c>
      <c r="I8" s="6" t="s">
        <v>120</v>
      </c>
      <c r="J8" s="6" t="s">
        <v>121</v>
      </c>
      <c r="K8" s="6" t="s">
        <v>122</v>
      </c>
      <c r="L8" t="s">
        <v>97</v>
      </c>
      <c r="M8" s="4" t="s">
        <v>151</v>
      </c>
      <c r="N8" t="s">
        <v>99</v>
      </c>
      <c r="O8" s="4">
        <v>0</v>
      </c>
      <c r="P8" s="25">
        <v>0</v>
      </c>
      <c r="Q8" s="4" t="s">
        <v>158</v>
      </c>
      <c r="R8" s="4" t="s">
        <v>159</v>
      </c>
      <c r="S8" s="4" t="s">
        <v>159</v>
      </c>
      <c r="T8" s="4" t="s">
        <v>158</v>
      </c>
      <c r="U8" s="4" t="s">
        <v>160</v>
      </c>
      <c r="V8" s="4" t="s">
        <v>160</v>
      </c>
      <c r="W8" s="7" t="s">
        <v>167</v>
      </c>
      <c r="X8" s="13">
        <v>43122</v>
      </c>
      <c r="Y8" s="13">
        <v>43124</v>
      </c>
      <c r="Z8">
        <v>1</v>
      </c>
      <c r="AA8" s="13">
        <v>43129</v>
      </c>
      <c r="AB8" s="21" t="s">
        <v>182</v>
      </c>
      <c r="AC8" s="19">
        <v>1</v>
      </c>
      <c r="AD8" s="3" t="s">
        <v>178</v>
      </c>
      <c r="AE8" s="4" t="s">
        <v>179</v>
      </c>
      <c r="AF8" s="13">
        <v>43165</v>
      </c>
      <c r="AG8" s="13">
        <v>43165</v>
      </c>
      <c r="AH8" s="4" t="s">
        <v>180</v>
      </c>
    </row>
    <row r="9" spans="1:34" x14ac:dyDescent="0.25">
      <c r="A9" s="4">
        <v>2018</v>
      </c>
      <c r="B9" s="13">
        <v>43101</v>
      </c>
      <c r="C9" s="18">
        <v>43190</v>
      </c>
      <c r="D9" s="5" t="s">
        <v>114</v>
      </c>
      <c r="E9" s="4" t="s">
        <v>116</v>
      </c>
      <c r="F9" s="5" t="s">
        <v>117</v>
      </c>
      <c r="G9" s="5" t="s">
        <v>118</v>
      </c>
      <c r="H9" s="5" t="s">
        <v>119</v>
      </c>
      <c r="I9" s="5" t="s">
        <v>123</v>
      </c>
      <c r="J9" s="5" t="s">
        <v>124</v>
      </c>
      <c r="K9" s="5" t="s">
        <v>125</v>
      </c>
      <c r="L9" s="3" t="s">
        <v>97</v>
      </c>
      <c r="M9" s="5" t="s">
        <v>152</v>
      </c>
      <c r="N9" s="3" t="s">
        <v>99</v>
      </c>
      <c r="O9" s="5">
        <v>0</v>
      </c>
      <c r="P9" s="25">
        <v>0</v>
      </c>
      <c r="Q9" s="5" t="s">
        <v>158</v>
      </c>
      <c r="R9" s="5" t="s">
        <v>159</v>
      </c>
      <c r="S9" s="5" t="s">
        <v>159</v>
      </c>
      <c r="T9" s="5" t="s">
        <v>158</v>
      </c>
      <c r="U9" s="5" t="s">
        <v>161</v>
      </c>
      <c r="V9" s="5" t="s">
        <v>161</v>
      </c>
      <c r="W9" s="6" t="s">
        <v>168</v>
      </c>
      <c r="X9" s="14">
        <v>43153</v>
      </c>
      <c r="Y9" s="14">
        <v>43154</v>
      </c>
      <c r="Z9">
        <v>2</v>
      </c>
      <c r="AA9" s="14">
        <v>43159</v>
      </c>
      <c r="AB9" s="22" t="s">
        <v>184</v>
      </c>
      <c r="AC9" s="19">
        <v>2</v>
      </c>
      <c r="AD9" s="3" t="s">
        <v>178</v>
      </c>
      <c r="AE9" s="5" t="s">
        <v>179</v>
      </c>
      <c r="AF9" s="13">
        <v>43165</v>
      </c>
      <c r="AG9" s="13">
        <v>43165</v>
      </c>
      <c r="AH9" s="5" t="s">
        <v>180</v>
      </c>
    </row>
    <row r="10" spans="1:34" x14ac:dyDescent="0.25">
      <c r="A10" s="4">
        <v>2018</v>
      </c>
      <c r="B10" s="13">
        <v>43101</v>
      </c>
      <c r="C10" s="18">
        <v>43190</v>
      </c>
      <c r="D10" s="5" t="s">
        <v>115</v>
      </c>
      <c r="E10" s="5" t="s">
        <v>126</v>
      </c>
      <c r="F10" s="5" t="s">
        <v>126</v>
      </c>
      <c r="G10" s="5" t="s">
        <v>127</v>
      </c>
      <c r="H10" s="5" t="s">
        <v>119</v>
      </c>
      <c r="I10" s="5" t="s">
        <v>128</v>
      </c>
      <c r="J10" s="5" t="s">
        <v>129</v>
      </c>
      <c r="K10" s="5" t="s">
        <v>130</v>
      </c>
      <c r="L10" s="3" t="s">
        <v>97</v>
      </c>
      <c r="M10" s="5" t="s">
        <v>152</v>
      </c>
      <c r="N10" s="3" t="s">
        <v>99</v>
      </c>
      <c r="O10" s="5">
        <v>0</v>
      </c>
      <c r="P10" s="25">
        <v>0</v>
      </c>
      <c r="Q10" s="5" t="s">
        <v>158</v>
      </c>
      <c r="R10" s="5" t="s">
        <v>159</v>
      </c>
      <c r="S10" s="5" t="s">
        <v>159</v>
      </c>
      <c r="T10" s="5" t="s">
        <v>158</v>
      </c>
      <c r="U10" s="5" t="s">
        <v>161</v>
      </c>
      <c r="V10" s="5" t="s">
        <v>161</v>
      </c>
      <c r="W10" s="6" t="s">
        <v>168</v>
      </c>
      <c r="X10" s="14">
        <v>43153</v>
      </c>
      <c r="Y10" s="14">
        <v>43154</v>
      </c>
      <c r="Z10">
        <v>3</v>
      </c>
      <c r="AA10" s="14">
        <v>43159</v>
      </c>
      <c r="AB10" s="22" t="s">
        <v>186</v>
      </c>
      <c r="AC10" s="19">
        <v>3</v>
      </c>
      <c r="AD10" s="3" t="s">
        <v>178</v>
      </c>
      <c r="AE10" s="5" t="s">
        <v>179</v>
      </c>
      <c r="AF10" s="13">
        <v>43165</v>
      </c>
      <c r="AG10" s="13">
        <v>43165</v>
      </c>
      <c r="AH10" s="5" t="s">
        <v>180</v>
      </c>
    </row>
    <row r="11" spans="1:34" x14ac:dyDescent="0.25">
      <c r="A11" s="5">
        <v>2018</v>
      </c>
      <c r="B11" s="13">
        <v>43101</v>
      </c>
      <c r="C11" s="18">
        <v>43190</v>
      </c>
      <c r="D11" s="5" t="s">
        <v>114</v>
      </c>
      <c r="E11" s="4" t="s">
        <v>131</v>
      </c>
      <c r="F11" s="4" t="s">
        <v>117</v>
      </c>
      <c r="G11" s="4" t="s">
        <v>131</v>
      </c>
      <c r="H11" s="4" t="s">
        <v>132</v>
      </c>
      <c r="I11" s="4" t="s">
        <v>133</v>
      </c>
      <c r="J11" s="4" t="s">
        <v>134</v>
      </c>
      <c r="K11" s="4" t="s">
        <v>135</v>
      </c>
      <c r="L11" s="3" t="s">
        <v>97</v>
      </c>
      <c r="M11" s="8" t="s">
        <v>153</v>
      </c>
      <c r="N11" s="3" t="s">
        <v>99</v>
      </c>
      <c r="O11" s="8">
        <v>0</v>
      </c>
      <c r="P11" s="25">
        <v>0</v>
      </c>
      <c r="Q11" s="5" t="s">
        <v>158</v>
      </c>
      <c r="R11" s="5" t="s">
        <v>159</v>
      </c>
      <c r="S11" s="5" t="s">
        <v>159</v>
      </c>
      <c r="T11" s="5" t="s">
        <v>158</v>
      </c>
      <c r="U11" s="8" t="s">
        <v>162</v>
      </c>
      <c r="V11" s="8" t="s">
        <v>162</v>
      </c>
      <c r="W11" s="9" t="s">
        <v>169</v>
      </c>
      <c r="X11" s="14">
        <v>43178</v>
      </c>
      <c r="Y11" s="14">
        <v>43179</v>
      </c>
      <c r="Z11">
        <v>4</v>
      </c>
      <c r="AA11" s="14">
        <v>43181</v>
      </c>
      <c r="AB11" s="22" t="s">
        <v>188</v>
      </c>
      <c r="AC11" s="19">
        <v>4</v>
      </c>
      <c r="AD11" s="3" t="s">
        <v>178</v>
      </c>
      <c r="AE11" s="5" t="s">
        <v>179</v>
      </c>
      <c r="AF11" s="14">
        <v>43193</v>
      </c>
      <c r="AG11" s="14">
        <v>43193</v>
      </c>
      <c r="AH11" s="5" t="s">
        <v>180</v>
      </c>
    </row>
    <row r="12" spans="1:34" x14ac:dyDescent="0.25">
      <c r="A12" s="5">
        <v>2018</v>
      </c>
      <c r="B12" s="13">
        <v>43101</v>
      </c>
      <c r="C12" s="18">
        <v>43190</v>
      </c>
      <c r="D12" s="5" t="s">
        <v>114</v>
      </c>
      <c r="E12" s="4" t="s">
        <v>131</v>
      </c>
      <c r="F12" s="4" t="s">
        <v>117</v>
      </c>
      <c r="G12" s="4" t="s">
        <v>131</v>
      </c>
      <c r="H12" s="4" t="s">
        <v>132</v>
      </c>
      <c r="I12" s="4" t="s">
        <v>133</v>
      </c>
      <c r="J12" s="4" t="s">
        <v>134</v>
      </c>
      <c r="K12" s="4" t="s">
        <v>135</v>
      </c>
      <c r="L12" s="3" t="s">
        <v>97</v>
      </c>
      <c r="M12" s="9" t="s">
        <v>154</v>
      </c>
      <c r="N12" s="3" t="s">
        <v>99</v>
      </c>
      <c r="O12" s="8">
        <v>0</v>
      </c>
      <c r="P12" s="25">
        <v>0</v>
      </c>
      <c r="Q12" s="5" t="s">
        <v>158</v>
      </c>
      <c r="R12" s="5" t="s">
        <v>159</v>
      </c>
      <c r="S12" s="5" t="s">
        <v>159</v>
      </c>
      <c r="T12" s="5" t="s">
        <v>158</v>
      </c>
      <c r="U12" s="8" t="s">
        <v>162</v>
      </c>
      <c r="V12" s="8" t="s">
        <v>162</v>
      </c>
      <c r="W12" s="9" t="s">
        <v>170</v>
      </c>
      <c r="X12" s="13">
        <v>43173</v>
      </c>
      <c r="Y12" s="13">
        <v>43174</v>
      </c>
      <c r="Z12">
        <v>5</v>
      </c>
      <c r="AA12" s="14">
        <v>43181</v>
      </c>
      <c r="AB12" s="22" t="s">
        <v>190</v>
      </c>
      <c r="AC12" s="19">
        <v>5</v>
      </c>
      <c r="AD12" s="3" t="s">
        <v>178</v>
      </c>
      <c r="AE12" s="5" t="s">
        <v>179</v>
      </c>
      <c r="AF12" s="14">
        <v>43193</v>
      </c>
      <c r="AG12" s="14">
        <v>43193</v>
      </c>
      <c r="AH12" s="5" t="s">
        <v>180</v>
      </c>
    </row>
    <row r="13" spans="1:34" x14ac:dyDescent="0.25">
      <c r="A13" s="4">
        <v>2018</v>
      </c>
      <c r="B13" s="13">
        <v>43101</v>
      </c>
      <c r="C13" s="18">
        <v>43190</v>
      </c>
      <c r="D13" s="5" t="s">
        <v>115</v>
      </c>
      <c r="E13" s="4" t="s">
        <v>136</v>
      </c>
      <c r="F13" s="4" t="s">
        <v>137</v>
      </c>
      <c r="G13" s="4" t="s">
        <v>137</v>
      </c>
      <c r="H13" s="4" t="s">
        <v>138</v>
      </c>
      <c r="I13" s="4" t="s">
        <v>139</v>
      </c>
      <c r="J13" s="4" t="s">
        <v>140</v>
      </c>
      <c r="K13" s="4" t="s">
        <v>141</v>
      </c>
      <c r="L13" s="3" t="s">
        <v>97</v>
      </c>
      <c r="M13" s="4" t="s">
        <v>155</v>
      </c>
      <c r="N13" s="3" t="s">
        <v>99</v>
      </c>
      <c r="O13" s="4">
        <v>0</v>
      </c>
      <c r="P13" s="26">
        <v>0</v>
      </c>
      <c r="Q13" s="4" t="s">
        <v>158</v>
      </c>
      <c r="R13" s="4" t="s">
        <v>159</v>
      </c>
      <c r="S13" s="4" t="s">
        <v>159</v>
      </c>
      <c r="T13" s="4" t="s">
        <v>158</v>
      </c>
      <c r="U13" s="4" t="s">
        <v>158</v>
      </c>
      <c r="V13" s="4" t="s">
        <v>162</v>
      </c>
      <c r="W13" s="12" t="s">
        <v>171</v>
      </c>
      <c r="X13" s="13">
        <v>43175</v>
      </c>
      <c r="Y13" s="13">
        <v>43176</v>
      </c>
      <c r="Z13">
        <v>6</v>
      </c>
      <c r="AA13" s="14">
        <v>43187</v>
      </c>
      <c r="AB13" s="22" t="s">
        <v>192</v>
      </c>
      <c r="AC13" s="19">
        <v>6</v>
      </c>
      <c r="AD13" s="3" t="s">
        <v>178</v>
      </c>
      <c r="AE13" s="5" t="s">
        <v>179</v>
      </c>
      <c r="AF13" s="14">
        <v>43193</v>
      </c>
      <c r="AG13" s="14">
        <v>43193</v>
      </c>
      <c r="AH13" s="5" t="s">
        <v>180</v>
      </c>
    </row>
    <row r="14" spans="1:34" x14ac:dyDescent="0.25">
      <c r="A14" s="4">
        <v>2018</v>
      </c>
      <c r="B14" s="13">
        <v>43101</v>
      </c>
      <c r="C14" s="18">
        <v>43190</v>
      </c>
      <c r="D14" s="5" t="s">
        <v>115</v>
      </c>
      <c r="E14" s="4" t="s">
        <v>142</v>
      </c>
      <c r="F14" s="4" t="s">
        <v>143</v>
      </c>
      <c r="G14" s="4" t="s">
        <v>144</v>
      </c>
      <c r="H14" s="4" t="s">
        <v>143</v>
      </c>
      <c r="I14" s="4" t="s">
        <v>145</v>
      </c>
      <c r="J14" s="4" t="s">
        <v>146</v>
      </c>
      <c r="K14" s="4" t="s">
        <v>147</v>
      </c>
      <c r="L14" s="3" t="s">
        <v>97</v>
      </c>
      <c r="M14" s="4" t="s">
        <v>155</v>
      </c>
      <c r="N14" s="3" t="s">
        <v>99</v>
      </c>
      <c r="O14" s="4">
        <v>0</v>
      </c>
      <c r="P14" s="27">
        <v>0</v>
      </c>
      <c r="Q14" s="4" t="s">
        <v>158</v>
      </c>
      <c r="R14" s="4" t="s">
        <v>159</v>
      </c>
      <c r="S14" s="4" t="s">
        <v>159</v>
      </c>
      <c r="T14" s="4" t="s">
        <v>158</v>
      </c>
      <c r="U14" s="4" t="s">
        <v>158</v>
      </c>
      <c r="V14" s="4" t="s">
        <v>162</v>
      </c>
      <c r="W14" s="12" t="s">
        <v>171</v>
      </c>
      <c r="X14" s="13">
        <v>43175</v>
      </c>
      <c r="Y14" s="13">
        <v>43176</v>
      </c>
      <c r="Z14">
        <v>7</v>
      </c>
      <c r="AA14" s="14">
        <v>43187</v>
      </c>
      <c r="AB14" s="22" t="s">
        <v>194</v>
      </c>
      <c r="AC14" s="19">
        <v>7</v>
      </c>
      <c r="AD14" s="3" t="s">
        <v>178</v>
      </c>
      <c r="AE14" s="5" t="s">
        <v>179</v>
      </c>
      <c r="AF14" s="14">
        <v>43193</v>
      </c>
      <c r="AG14" s="14">
        <v>43193</v>
      </c>
      <c r="AH14" s="5" t="s">
        <v>180</v>
      </c>
    </row>
    <row r="15" spans="1:34" x14ac:dyDescent="0.25">
      <c r="A15" s="5">
        <v>2018</v>
      </c>
      <c r="B15" s="13">
        <v>43101</v>
      </c>
      <c r="C15" s="18">
        <v>43190</v>
      </c>
      <c r="D15" s="5" t="s">
        <v>114</v>
      </c>
      <c r="E15" s="4" t="s">
        <v>117</v>
      </c>
      <c r="F15" s="4" t="s">
        <v>117</v>
      </c>
      <c r="G15" s="4" t="s">
        <v>118</v>
      </c>
      <c r="H15" s="4" t="s">
        <v>119</v>
      </c>
      <c r="I15" s="7" t="s">
        <v>148</v>
      </c>
      <c r="J15" s="7" t="s">
        <v>149</v>
      </c>
      <c r="K15" s="7" t="s">
        <v>150</v>
      </c>
      <c r="L15" s="3" t="s">
        <v>97</v>
      </c>
      <c r="M15" s="7" t="s">
        <v>156</v>
      </c>
      <c r="N15" s="3" t="s">
        <v>99</v>
      </c>
      <c r="O15" s="4">
        <v>0</v>
      </c>
      <c r="P15" s="27">
        <v>0</v>
      </c>
      <c r="Q15" s="4" t="s">
        <v>158</v>
      </c>
      <c r="R15" s="4" t="s">
        <v>159</v>
      </c>
      <c r="S15" s="4" t="s">
        <v>159</v>
      </c>
      <c r="T15" s="4" t="s">
        <v>158</v>
      </c>
      <c r="U15" s="4" t="s">
        <v>163</v>
      </c>
      <c r="V15" s="4" t="s">
        <v>165</v>
      </c>
      <c r="W15" s="7" t="s">
        <v>172</v>
      </c>
      <c r="X15" s="13">
        <v>43173</v>
      </c>
      <c r="Y15" s="13">
        <v>43174</v>
      </c>
      <c r="Z15">
        <v>8</v>
      </c>
      <c r="AA15" s="13">
        <v>43189</v>
      </c>
      <c r="AB15" s="23" t="s">
        <v>195</v>
      </c>
      <c r="AC15" s="19">
        <v>8</v>
      </c>
      <c r="AD15" s="3" t="s">
        <v>178</v>
      </c>
      <c r="AE15" s="5" t="s">
        <v>179</v>
      </c>
      <c r="AF15" s="13">
        <v>43196</v>
      </c>
      <c r="AG15" s="13">
        <v>43196</v>
      </c>
      <c r="AH15" s="5" t="s">
        <v>180</v>
      </c>
    </row>
    <row r="16" spans="1:34" x14ac:dyDescent="0.25">
      <c r="A16" s="4">
        <v>2018</v>
      </c>
      <c r="B16" s="13">
        <v>43101</v>
      </c>
      <c r="C16" s="18">
        <v>43190</v>
      </c>
      <c r="D16" s="5" t="s">
        <v>114</v>
      </c>
      <c r="E16" s="4" t="s">
        <v>116</v>
      </c>
      <c r="F16" s="5" t="s">
        <v>117</v>
      </c>
      <c r="G16" s="5" t="s">
        <v>118</v>
      </c>
      <c r="H16" s="5" t="s">
        <v>119</v>
      </c>
      <c r="I16" s="5" t="s">
        <v>123</v>
      </c>
      <c r="J16" s="5" t="s">
        <v>124</v>
      </c>
      <c r="K16" s="5" t="s">
        <v>125</v>
      </c>
      <c r="L16" s="3" t="s">
        <v>97</v>
      </c>
      <c r="M16" s="5" t="s">
        <v>157</v>
      </c>
      <c r="N16" s="3" t="s">
        <v>99</v>
      </c>
      <c r="O16" s="5">
        <v>0</v>
      </c>
      <c r="P16" s="25">
        <v>0</v>
      </c>
      <c r="Q16" s="5" t="s">
        <v>158</v>
      </c>
      <c r="R16" s="5" t="s">
        <v>159</v>
      </c>
      <c r="S16" s="5" t="s">
        <v>159</v>
      </c>
      <c r="T16" s="5" t="s">
        <v>158</v>
      </c>
      <c r="U16" s="5" t="s">
        <v>164</v>
      </c>
      <c r="V16" s="5" t="s">
        <v>166</v>
      </c>
      <c r="W16" s="6" t="s">
        <v>173</v>
      </c>
      <c r="X16" s="13">
        <v>43168</v>
      </c>
      <c r="Y16" s="13">
        <v>43168</v>
      </c>
      <c r="Z16">
        <v>9</v>
      </c>
      <c r="AA16" s="13">
        <v>43190</v>
      </c>
      <c r="AB16" s="24" t="s">
        <v>198</v>
      </c>
      <c r="AC16" s="19">
        <v>9</v>
      </c>
      <c r="AD16" s="3" t="s">
        <v>178</v>
      </c>
      <c r="AE16" s="5" t="s">
        <v>179</v>
      </c>
      <c r="AF16" s="13">
        <v>43196</v>
      </c>
      <c r="AG16" s="13">
        <v>43196</v>
      </c>
      <c r="AH16" s="5" t="s">
        <v>180</v>
      </c>
    </row>
    <row r="17" spans="1:34" x14ac:dyDescent="0.25">
      <c r="A17" s="4">
        <v>2018</v>
      </c>
      <c r="B17" s="13">
        <v>43101</v>
      </c>
      <c r="C17" s="18">
        <v>43190</v>
      </c>
      <c r="D17" s="5" t="s">
        <v>115</v>
      </c>
      <c r="E17" s="5" t="s">
        <v>126</v>
      </c>
      <c r="F17" s="5" t="s">
        <v>126</v>
      </c>
      <c r="G17" s="5" t="s">
        <v>127</v>
      </c>
      <c r="H17" s="5" t="s">
        <v>119</v>
      </c>
      <c r="I17" s="5" t="s">
        <v>128</v>
      </c>
      <c r="J17" s="5" t="s">
        <v>129</v>
      </c>
      <c r="K17" s="5" t="s">
        <v>130</v>
      </c>
      <c r="L17" s="3" t="s">
        <v>97</v>
      </c>
      <c r="M17" s="5" t="s">
        <v>157</v>
      </c>
      <c r="N17" s="3" t="s">
        <v>99</v>
      </c>
      <c r="O17" s="5">
        <v>0</v>
      </c>
      <c r="P17" s="25">
        <v>0</v>
      </c>
      <c r="Q17" s="5" t="s">
        <v>158</v>
      </c>
      <c r="R17" s="5" t="s">
        <v>159</v>
      </c>
      <c r="S17" s="5" t="s">
        <v>159</v>
      </c>
      <c r="T17" s="5" t="s">
        <v>158</v>
      </c>
      <c r="U17" s="5" t="s">
        <v>161</v>
      </c>
      <c r="V17" s="5" t="s">
        <v>161</v>
      </c>
      <c r="W17" s="6" t="s">
        <v>174</v>
      </c>
      <c r="X17" s="13">
        <v>43168</v>
      </c>
      <c r="Y17" s="13">
        <v>43168</v>
      </c>
      <c r="Z17">
        <v>10</v>
      </c>
      <c r="AA17" s="14">
        <v>43190</v>
      </c>
      <c r="AB17" s="22" t="s">
        <v>200</v>
      </c>
      <c r="AC17" s="19">
        <v>10</v>
      </c>
      <c r="AD17" s="3" t="s">
        <v>178</v>
      </c>
      <c r="AE17" s="5" t="s">
        <v>179</v>
      </c>
      <c r="AF17" s="13">
        <v>43196</v>
      </c>
      <c r="AG17" s="13">
        <v>43196</v>
      </c>
      <c r="AH17" s="5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InputMessage="1" showErrorMessage="1" sqref="D8:D17">
      <formula1>hidden1</formula1>
    </dataValidation>
  </dataValidations>
  <hyperlinks>
    <hyperlink ref="AC8" r:id="rId1" display="https://1drv.ms/b/s!ArBT0q5cez_VcNi7iGN-dQdM67Q"/>
    <hyperlink ref="AB8" r:id="rId2"/>
    <hyperlink ref="AC9" r:id="rId3" display="https://1drv.ms/b/s!ArBT0q5cez_VcwosvAmeL6sLWvQ"/>
    <hyperlink ref="AB9" r:id="rId4"/>
    <hyperlink ref="AC10" r:id="rId5" display="https://1drv.ms/b/s!ArBT0q5cez_Vdmwu5F3fYwyalzE"/>
    <hyperlink ref="AB10" r:id="rId6"/>
    <hyperlink ref="AB11" r:id="rId7"/>
    <hyperlink ref="AB12" r:id="rId8"/>
    <hyperlink ref="AB13" r:id="rId9"/>
    <hyperlink ref="AB14" r:id="rId10"/>
    <hyperlink ref="AB15" r:id="rId11"/>
    <hyperlink ref="AB16" r:id="rId12"/>
    <hyperlink ref="AB17" r:id="rId13"/>
    <hyperlink ref="AC11" r:id="rId14" display="https://1drv.ms/b/s!ArBT0q5cez_VcNi7iGN-dQdM67Q"/>
    <hyperlink ref="AC14" r:id="rId15" display="https://1drv.ms/b/s!ArBT0q5cez_VcNi7iGN-dQdM67Q"/>
    <hyperlink ref="AC17" r:id="rId16" display="https://1drv.ms/b/s!ArBT0q5cez_Vdmwu5F3fYwyalzE"/>
    <hyperlink ref="AC12" r:id="rId17" display="https://1drv.ms/b/s!ArBT0q5cez_VcwosvAmeL6sLWvQ"/>
    <hyperlink ref="AC15" r:id="rId18" display="https://1drv.ms/b/s!ArBT0q5cez_VcwosvAmeL6sLWvQ"/>
    <hyperlink ref="AC13" r:id="rId19" display="https://1drv.ms/b/s!ArBT0q5cez_Vdmwu5F3fYwyalzE"/>
    <hyperlink ref="AC16" r:id="rId20" display="https://1drv.ms/b/s!ArBT0q5cez_Vdmwu5F3fYwyalzE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3" sqref="D13:D14"/>
    </sheetView>
  </sheetViews>
  <sheetFormatPr baseColWidth="10" defaultColWidth="9.140625" defaultRowHeight="15" x14ac:dyDescent="0.25"/>
  <cols>
    <col min="1" max="1" width="3.42578125" bestFit="1" customWidth="1"/>
    <col min="2" max="2" width="36" customWidth="1"/>
    <col min="3" max="3" width="47.7109375" customWidth="1"/>
    <col min="4" max="4" width="28.5703125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6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  <row r="4" spans="1:6" x14ac:dyDescent="0.25">
      <c r="A4" s="4">
        <v>1</v>
      </c>
      <c r="B4" s="4">
        <v>37504</v>
      </c>
      <c r="C4" s="4" t="s">
        <v>175</v>
      </c>
      <c r="D4" s="10">
        <f>2843.96+695.97</f>
        <v>3539.9300000000003</v>
      </c>
      <c r="E4" s="10">
        <f>2843.96+695.97</f>
        <v>3539.9300000000003</v>
      </c>
    </row>
    <row r="5" spans="1:6" x14ac:dyDescent="0.25">
      <c r="A5" s="4">
        <v>1</v>
      </c>
      <c r="B5" s="4">
        <v>37204</v>
      </c>
      <c r="C5" s="4" t="s">
        <v>176</v>
      </c>
      <c r="D5" s="15">
        <f>200+1041.99</f>
        <v>1241.99</v>
      </c>
      <c r="E5" s="15">
        <f>200+1041.99</f>
        <v>1241.99</v>
      </c>
    </row>
    <row r="6" spans="1:6" x14ac:dyDescent="0.25">
      <c r="A6" s="4">
        <v>2</v>
      </c>
      <c r="B6" s="4">
        <v>37504</v>
      </c>
      <c r="C6" s="4" t="s">
        <v>175</v>
      </c>
      <c r="D6" s="15">
        <v>280.51</v>
      </c>
      <c r="E6" s="15">
        <v>280.51</v>
      </c>
    </row>
    <row r="7" spans="1:6" x14ac:dyDescent="0.25">
      <c r="A7" s="4">
        <v>2</v>
      </c>
      <c r="B7" s="4">
        <v>37204</v>
      </c>
      <c r="C7" s="4" t="s">
        <v>176</v>
      </c>
      <c r="D7" s="15">
        <v>857.01</v>
      </c>
      <c r="E7" s="15">
        <v>857.01</v>
      </c>
      <c r="F7" s="11">
        <v>668.48</v>
      </c>
    </row>
    <row r="8" spans="1:6" x14ac:dyDescent="0.25">
      <c r="A8" s="4">
        <v>3</v>
      </c>
      <c r="B8" s="4">
        <v>37504</v>
      </c>
      <c r="C8" s="4" t="s">
        <v>175</v>
      </c>
      <c r="D8" s="15">
        <v>461</v>
      </c>
      <c r="E8" s="15">
        <v>461</v>
      </c>
      <c r="F8" s="16">
        <v>187</v>
      </c>
    </row>
    <row r="9" spans="1:6" x14ac:dyDescent="0.25">
      <c r="A9" s="4">
        <v>4</v>
      </c>
      <c r="B9" s="4">
        <v>37104</v>
      </c>
      <c r="C9" s="4" t="s">
        <v>177</v>
      </c>
      <c r="D9" s="15">
        <v>6604</v>
      </c>
      <c r="E9" s="15">
        <v>6604</v>
      </c>
    </row>
    <row r="10" spans="1:6" x14ac:dyDescent="0.25">
      <c r="A10" s="4">
        <v>4</v>
      </c>
      <c r="B10" s="4">
        <v>37204</v>
      </c>
      <c r="C10" s="4" t="s">
        <v>176</v>
      </c>
      <c r="D10" s="15">
        <v>927.29</v>
      </c>
      <c r="E10" s="15">
        <v>927.29</v>
      </c>
    </row>
    <row r="11" spans="1:6" x14ac:dyDescent="0.25">
      <c r="A11" s="4">
        <v>4</v>
      </c>
      <c r="B11" s="4">
        <v>37504</v>
      </c>
      <c r="C11" s="4" t="s">
        <v>175</v>
      </c>
      <c r="D11" s="15">
        <f>1368.5+886.51</f>
        <v>2255.0100000000002</v>
      </c>
      <c r="E11" s="15">
        <f>1368.5+886.51</f>
        <v>2255.0100000000002</v>
      </c>
    </row>
    <row r="12" spans="1:6" x14ac:dyDescent="0.25">
      <c r="A12" s="4">
        <v>5</v>
      </c>
      <c r="B12" s="4">
        <v>37104</v>
      </c>
      <c r="C12" s="4" t="s">
        <v>177</v>
      </c>
      <c r="D12" s="15">
        <v>8692</v>
      </c>
      <c r="E12" s="15">
        <v>8692</v>
      </c>
    </row>
    <row r="13" spans="1:6" x14ac:dyDescent="0.25">
      <c r="A13" s="4">
        <v>5</v>
      </c>
      <c r="B13" s="4">
        <v>37204</v>
      </c>
      <c r="C13" s="4" t="s">
        <v>176</v>
      </c>
      <c r="D13" s="15">
        <v>580.9</v>
      </c>
      <c r="E13" s="15">
        <v>580.9</v>
      </c>
    </row>
    <row r="14" spans="1:6" x14ac:dyDescent="0.25">
      <c r="A14" s="4">
        <v>5</v>
      </c>
      <c r="B14" s="4">
        <v>37504</v>
      </c>
      <c r="C14" s="4" t="s">
        <v>175</v>
      </c>
      <c r="D14" s="15">
        <v>1407.22</v>
      </c>
      <c r="E14" s="15">
        <v>1407.22</v>
      </c>
    </row>
    <row r="15" spans="1:6" x14ac:dyDescent="0.25">
      <c r="A15" s="4">
        <v>6</v>
      </c>
      <c r="B15" s="4">
        <v>37204</v>
      </c>
      <c r="C15" s="4" t="s">
        <v>176</v>
      </c>
      <c r="D15" s="15">
        <v>1358.5</v>
      </c>
      <c r="E15" s="15">
        <v>1358.5</v>
      </c>
    </row>
    <row r="16" spans="1:6" x14ac:dyDescent="0.25">
      <c r="A16" s="4">
        <v>6</v>
      </c>
      <c r="B16" s="4">
        <v>37504</v>
      </c>
      <c r="C16" s="4" t="s">
        <v>175</v>
      </c>
      <c r="D16" s="15">
        <f>1190.19+1160</f>
        <v>2350.19</v>
      </c>
      <c r="E16" s="15">
        <f>1190.19+1160</f>
        <v>2350.19</v>
      </c>
      <c r="F16" s="17">
        <v>284.31</v>
      </c>
    </row>
    <row r="17" spans="1:6" x14ac:dyDescent="0.25">
      <c r="A17" s="4">
        <v>7</v>
      </c>
      <c r="B17" s="4">
        <v>37204</v>
      </c>
      <c r="C17" s="4" t="s">
        <v>176</v>
      </c>
      <c r="D17" s="15">
        <f>1358.5+1014.21</f>
        <v>2372.71</v>
      </c>
      <c r="E17" s="15">
        <f>1358.5+1014.21</f>
        <v>2372.71</v>
      </c>
    </row>
    <row r="18" spans="1:6" x14ac:dyDescent="0.25">
      <c r="A18" s="4">
        <v>7</v>
      </c>
      <c r="B18" s="4">
        <v>37504</v>
      </c>
      <c r="C18" s="4" t="s">
        <v>175</v>
      </c>
      <c r="D18" s="15">
        <f>1190.19+1195</f>
        <v>2385.19</v>
      </c>
      <c r="E18" s="15">
        <f>1190.19+1195</f>
        <v>2385.19</v>
      </c>
    </row>
    <row r="19" spans="1:6" x14ac:dyDescent="0.25">
      <c r="A19" s="4">
        <v>8</v>
      </c>
      <c r="B19" s="4">
        <v>37104</v>
      </c>
      <c r="C19" s="4" t="s">
        <v>177</v>
      </c>
      <c r="D19" s="15">
        <v>3329</v>
      </c>
      <c r="E19" s="15">
        <v>3329</v>
      </c>
    </row>
    <row r="20" spans="1:6" x14ac:dyDescent="0.25">
      <c r="A20" s="4">
        <v>8</v>
      </c>
      <c r="B20" s="4">
        <v>37504</v>
      </c>
      <c r="C20" s="4" t="s">
        <v>175</v>
      </c>
      <c r="D20" s="15">
        <f>1273.29+501.71</f>
        <v>1775</v>
      </c>
      <c r="E20" s="15">
        <f>1273.29+501.71</f>
        <v>1775</v>
      </c>
      <c r="F20" s="17">
        <v>6477.7</v>
      </c>
    </row>
    <row r="21" spans="1:6" x14ac:dyDescent="0.25">
      <c r="A21" s="4">
        <v>9</v>
      </c>
      <c r="B21" s="4">
        <v>37504</v>
      </c>
      <c r="C21" s="4" t="s">
        <v>175</v>
      </c>
      <c r="D21" s="5">
        <v>243.6</v>
      </c>
      <c r="E21" s="5">
        <v>243.6</v>
      </c>
      <c r="F21" s="17">
        <v>394.4</v>
      </c>
    </row>
    <row r="22" spans="1:6" x14ac:dyDescent="0.25">
      <c r="A22" s="4">
        <v>10</v>
      </c>
      <c r="B22" s="4">
        <v>37504</v>
      </c>
      <c r="C22" s="4" t="s">
        <v>175</v>
      </c>
      <c r="D22" s="15">
        <v>487.2</v>
      </c>
      <c r="E22" s="15">
        <v>487.2</v>
      </c>
      <c r="F22" s="16">
        <v>150.80000000000001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20" t="s">
        <v>181</v>
      </c>
    </row>
    <row r="5" spans="1:2" x14ac:dyDescent="0.25">
      <c r="A5">
        <v>2</v>
      </c>
      <c r="B5" s="20" t="s">
        <v>183</v>
      </c>
    </row>
    <row r="6" spans="1:2" x14ac:dyDescent="0.25">
      <c r="A6">
        <v>3</v>
      </c>
      <c r="B6" s="20" t="s">
        <v>185</v>
      </c>
    </row>
    <row r="7" spans="1:2" x14ac:dyDescent="0.25">
      <c r="A7" s="19">
        <v>4</v>
      </c>
      <c r="B7" s="20" t="s">
        <v>187</v>
      </c>
    </row>
    <row r="8" spans="1:2" x14ac:dyDescent="0.25">
      <c r="A8" s="19">
        <v>5</v>
      </c>
      <c r="B8" s="20" t="s">
        <v>189</v>
      </c>
    </row>
    <row r="9" spans="1:2" x14ac:dyDescent="0.25">
      <c r="A9" s="19">
        <v>6</v>
      </c>
      <c r="B9" s="20" t="s">
        <v>191</v>
      </c>
    </row>
    <row r="10" spans="1:2" x14ac:dyDescent="0.25">
      <c r="A10" s="19">
        <v>7</v>
      </c>
      <c r="B10" s="20" t="s">
        <v>193</v>
      </c>
    </row>
    <row r="11" spans="1:2" x14ac:dyDescent="0.25">
      <c r="A11" s="19">
        <v>8</v>
      </c>
      <c r="B11" s="20" t="s">
        <v>196</v>
      </c>
    </row>
    <row r="12" spans="1:2" x14ac:dyDescent="0.25">
      <c r="A12" s="19">
        <v>9</v>
      </c>
      <c r="B12" s="20" t="s">
        <v>197</v>
      </c>
    </row>
    <row r="13" spans="1:2" x14ac:dyDescent="0.25">
      <c r="A13" s="19">
        <v>10</v>
      </c>
      <c r="B13" s="20" t="s">
        <v>199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2018-04-06T17:38:28Z</dcterms:created>
  <dcterms:modified xsi:type="dcterms:W3CDTF">2018-08-10T18:07:59Z</dcterms:modified>
</cp:coreProperties>
</file>